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555" windowWidth="16935" windowHeight="5580"/>
  </bookViews>
  <sheets>
    <sheet name="Orçamento Sintético" sheetId="1" r:id="rId1"/>
  </sheets>
  <definedNames>
    <definedName name="Print_Titles" localSheetId="0">'Orçamento Sintético'!$1:$4</definedName>
    <definedName name="_xlnm.Print_Titles" localSheetId="0">'Orçamento Sintético'!$1:$4</definedName>
  </definedNames>
  <calcPr calcId="124519"/>
</workbook>
</file>

<file path=xl/calcChain.xml><?xml version="1.0" encoding="utf-8"?>
<calcChain xmlns="http://schemas.openxmlformats.org/spreadsheetml/2006/main">
  <c r="H6" i="1"/>
  <c r="H9"/>
  <c r="H11"/>
  <c r="H14"/>
  <c r="H16"/>
  <c r="H19"/>
  <c r="H22"/>
  <c r="H26"/>
  <c r="H29"/>
  <c r="H33"/>
  <c r="H37"/>
  <c r="H40"/>
  <c r="H43"/>
  <c r="H47"/>
  <c r="H50"/>
  <c r="H52"/>
  <c r="H54"/>
  <c r="H53"/>
  <c r="H51"/>
  <c r="H49"/>
  <c r="H45"/>
  <c r="H41"/>
  <c r="H38"/>
  <c r="H35"/>
  <c r="H31"/>
  <c r="H28"/>
  <c r="H25"/>
  <c r="H21"/>
  <c r="H17"/>
  <c r="H15"/>
  <c r="H13"/>
  <c r="H10"/>
  <c r="H7"/>
  <c r="H56" l="1"/>
</calcChain>
</file>

<file path=xl/sharedStrings.xml><?xml version="1.0" encoding="utf-8"?>
<sst xmlns="http://schemas.openxmlformats.org/spreadsheetml/2006/main" count="214" uniqueCount="163">
  <si>
    <t>B.D.I.</t>
  </si>
  <si>
    <t>PINTURA E ADEQUAÇÃO DAS INSTALAÇÕES ELÉTRICAS E LÓGICA DO PSTGO</t>
  </si>
  <si>
    <t>Item</t>
  </si>
  <si>
    <t>Código</t>
  </si>
  <si>
    <t>Banco</t>
  </si>
  <si>
    <t>Descrição</t>
  </si>
  <si>
    <t>Und</t>
  </si>
  <si>
    <t>Quant.</t>
  </si>
  <si>
    <t>Valor Unit com BDI</t>
  </si>
  <si>
    <t>Total</t>
  </si>
  <si>
    <t xml:space="preserve"> 1 </t>
  </si>
  <si>
    <t>SERVIÇOS AUXILIARES E ADMINISTRATIVOS</t>
  </si>
  <si>
    <t xml:space="preserve"> 1.1 </t>
  </si>
  <si>
    <t xml:space="preserve"> 93572 </t>
  </si>
  <si>
    <t>SINAPI</t>
  </si>
  <si>
    <t>ENCARREGADO GERAL DE OBRAS COM ENCARGOS COMPLEMENTARES.</t>
  </si>
  <si>
    <t>MÊS</t>
  </si>
  <si>
    <t xml:space="preserve"> 1.2 </t>
  </si>
  <si>
    <t xml:space="preserve"> 88266 </t>
  </si>
  <si>
    <t>ELETROTÉCNICO COM ENCARGOS COMPLEMENTARES</t>
  </si>
  <si>
    <t>H</t>
  </si>
  <si>
    <t xml:space="preserve"> 2 </t>
  </si>
  <si>
    <t>DEMOLIÇÕES E RETIRADAS</t>
  </si>
  <si>
    <t xml:space="preserve"> 2.1 </t>
  </si>
  <si>
    <t xml:space="preserve"> 03.10.100 </t>
  </si>
  <si>
    <t>CPOS</t>
  </si>
  <si>
    <t>REMOÇÃO DE PINTURA EM SUPERFÍCIES DE MADEIRA COM LIXAMENTO. - ADAPT</t>
  </si>
  <si>
    <t>M2</t>
  </si>
  <si>
    <t xml:space="preserve"> 2.2 </t>
  </si>
  <si>
    <t xml:space="preserve"> 03.10.140 </t>
  </si>
  <si>
    <t>REMOÇÃO DE PINTURA EM MASSA COM LIXAMENTO. - ADAPT</t>
  </si>
  <si>
    <t xml:space="preserve"> 2.3 </t>
  </si>
  <si>
    <t xml:space="preserve"> 15.50.030 </t>
  </si>
  <si>
    <t>FDE</t>
  </si>
  <si>
    <t>REMOÇÃO DE PINTURA EM ESTRUTURA METÁLICA COM LIXAMENTO. - ADAPT  - GRADIL</t>
  </si>
  <si>
    <t xml:space="preserve"> 3 </t>
  </si>
  <si>
    <t>LIMPEZA PERMANENTE NO LOCAL DOS SERVIÇOS</t>
  </si>
  <si>
    <t xml:space="preserve"> 3.1 </t>
  </si>
  <si>
    <t xml:space="preserve"> C3094 </t>
  </si>
  <si>
    <t>SEINFRA</t>
  </si>
  <si>
    <t>LIMPEZA DE SARJETA E MEIO-FIO. - ADAPT</t>
  </si>
  <si>
    <t>M</t>
  </si>
  <si>
    <t xml:space="preserve"> 3.2 </t>
  </si>
  <si>
    <t xml:space="preserve"> 00000003 </t>
  </si>
  <si>
    <t>Próprio</t>
  </si>
  <si>
    <t>PROTEÇÃO DE ÁREAS AFETADAS COM LONA PRETA.</t>
  </si>
  <si>
    <t>UN</t>
  </si>
  <si>
    <t xml:space="preserve"> 3.3 </t>
  </si>
  <si>
    <t xml:space="preserve"> 99814 </t>
  </si>
  <si>
    <t>LIMPEZA DE SUPERFÍCIE COM JATO DE ALTA PRESSÃO. AF_04/2019</t>
  </si>
  <si>
    <t xml:space="preserve"> 3.4 </t>
  </si>
  <si>
    <t xml:space="preserve"> 99803 </t>
  </si>
  <si>
    <t>LIMPEZA DE PISO CERÂMICO OU PORCELANATO COM PANO ÚMIDO. AF_04/2019</t>
  </si>
  <si>
    <t xml:space="preserve"> 3.5 </t>
  </si>
  <si>
    <t xml:space="preserve"> 9537 </t>
  </si>
  <si>
    <t>LIMPEZA FINAL DA OBRA.</t>
  </si>
  <si>
    <t xml:space="preserve"> 4 </t>
  </si>
  <si>
    <t>SERVIÇOS DIVERSOS</t>
  </si>
  <si>
    <t xml:space="preserve"> 4.1 </t>
  </si>
  <si>
    <t xml:space="preserve"> 01.10.01 </t>
  </si>
  <si>
    <t>SUDECAP</t>
  </si>
  <si>
    <t>BANHEIRO QUÍMICO 110X120X230 CM COM MANUTENÇÃO.</t>
  </si>
  <si>
    <t xml:space="preserve"> 5 </t>
  </si>
  <si>
    <t>RECUPERAÇÕES DIVERSAS</t>
  </si>
  <si>
    <t xml:space="preserve"> 5.2 </t>
  </si>
  <si>
    <t xml:space="preserve"> 33.01.280 </t>
  </si>
  <si>
    <t>REPARO DE TRINCAS RASAS ATÉ 5 mm DE LARGURA, NA MASSA. - ADAPT</t>
  </si>
  <si>
    <t xml:space="preserve"> 5.3 </t>
  </si>
  <si>
    <t xml:space="preserve"> 023154 </t>
  </si>
  <si>
    <t>SBC</t>
  </si>
  <si>
    <t>RECUPERAÇÃO E REPARO DE PISOS CIMENTADOS. - ADAPT</t>
  </si>
  <si>
    <t xml:space="preserve"> 6 </t>
  </si>
  <si>
    <t>PINTURAS</t>
  </si>
  <si>
    <t xml:space="preserve"> 6.1 </t>
  </si>
  <si>
    <t>PAREDES INTERNAS</t>
  </si>
  <si>
    <t xml:space="preserve"> 6.1.1 </t>
  </si>
  <si>
    <t xml:space="preserve"> 88497 </t>
  </si>
  <si>
    <t>APLICAÇÃO E LIXAMENTO DE MASSA LÁTEX EM PAREDES, DUAS DEMÃOS. - LOCAIS NECESSÁRIOS - ADAPT</t>
  </si>
  <si>
    <t xml:space="preserve"> 6.1.2 </t>
  </si>
  <si>
    <t xml:space="preserve"> 88489 </t>
  </si>
  <si>
    <t>APLICAÇÃO MANUAL DE PINTURA COM TINTA LÁTEX ACRÍLICA EM PAREDES, DUAS DEMÃOS. AF_06/2014</t>
  </si>
  <si>
    <t xml:space="preserve"> 6.2 </t>
  </si>
  <si>
    <t>PAREDES EXTERNAS, FACHADAS, MUROS</t>
  </si>
  <si>
    <t xml:space="preserve"> 6.2.1 </t>
  </si>
  <si>
    <t xml:space="preserve"> 96135 </t>
  </si>
  <si>
    <t>APLICAÇÃO MANUAL DE MASSA ACRÍLICA EM PAREDES EXTERNAS, DUAS DEMÃOS. - LOCAIS NECESSÁRIOS - ADAPT</t>
  </si>
  <si>
    <t xml:space="preserve"> 6.2.2 </t>
  </si>
  <si>
    <t xml:space="preserve"> 180109 </t>
  </si>
  <si>
    <t>PINTURA ACRÍLICA 2 DEMÃOS SOBRE PAREDE PREPARADA</t>
  </si>
  <si>
    <t xml:space="preserve"> 6.3 </t>
  </si>
  <si>
    <t>TETOS</t>
  </si>
  <si>
    <t xml:space="preserve"> 6.3.1 </t>
  </si>
  <si>
    <t xml:space="preserve"> 88488 </t>
  </si>
  <si>
    <t>APLICAÇÃO MANUAL DE PINTURA COM TINTA LÁTEX ACRÍLICA EM TETO, DUAS DEMÃOS. AF_06/2014</t>
  </si>
  <si>
    <t xml:space="preserve"> 6.4 </t>
  </si>
  <si>
    <t>RODAPÉS EXTERNOS E CALÇADAS EM VOLTA DA EDIFICAÇÃO  E BASE DE FIXAÇÃO DO ALAMBRADO</t>
  </si>
  <si>
    <t xml:space="preserve"> 6.4.1 </t>
  </si>
  <si>
    <t xml:space="preserve"> 79500/002 </t>
  </si>
  <si>
    <t>PINTURA ACRILICA EM PISO CIMENTADO, TRES DEMÃOS</t>
  </si>
  <si>
    <t xml:space="preserve"> 6.5 </t>
  </si>
  <si>
    <t>MEIO FIO/ELEMENTOS RESSALTADOS EM JARDINS E CIRCULAÇÕES</t>
  </si>
  <si>
    <t xml:space="preserve"> 6.5.1 </t>
  </si>
  <si>
    <t xml:space="preserve"> 180028 </t>
  </si>
  <si>
    <t>PINTURA DE PISOS CIMENTADOS COM TINTA PROTETORA NOVACOR</t>
  </si>
  <si>
    <t xml:space="preserve"> 6.6 </t>
  </si>
  <si>
    <t>DEMARCAÇÃO DE VAGAS - ESTACIONAMENTO</t>
  </si>
  <si>
    <t xml:space="preserve"> 6.6.1 </t>
  </si>
  <si>
    <t xml:space="preserve"> 180050 </t>
  </si>
  <si>
    <t>PINTURA FAIXA DEMARCAÇÃO ESTACIONAMENTO</t>
  </si>
  <si>
    <t xml:space="preserve"> 6.6.2 </t>
  </si>
  <si>
    <t xml:space="preserve"> 00000008 </t>
  </si>
  <si>
    <t>PINTURA DE DEMARCAÇÃO DE VAGA DE PNE</t>
  </si>
  <si>
    <t xml:space="preserve"> 6.7 </t>
  </si>
  <si>
    <t>SOBRE METAL - GRADIL E PORTÕES E ALAMBRADO DA DIVISA LATERAL DO TERRENO</t>
  </si>
  <si>
    <t xml:space="preserve"> 6.7.1 </t>
  </si>
  <si>
    <t xml:space="preserve"> 100722 </t>
  </si>
  <si>
    <t>PINTURA COM TINTA ALQUÍDICA DE FUNDO (TIPO ZARCÃO) APLICADA A ROLO OU PINCEL SOBRE SUPERFÍCIES METÁLICAS (EXCETO PERFIL) EXECUTADO EM OBRA (POR DEMÃO). AF_01/2020</t>
  </si>
  <si>
    <t xml:space="preserve"> 6.7.2 </t>
  </si>
  <si>
    <t xml:space="preserve"> 100750 </t>
  </si>
  <si>
    <t>PINTURA COM TINTA ALQUÍDICA DE ACABAMENTO (ESMALTE SINTÉTICO FOSCO) APLICADA A ROLO OU PINCEL SOBRE SUPERFÍCIES METÁLICAS (EXCETO PERFIL) EXECUTADO EM OBRA 02 DEMÃOS. - ADAPT</t>
  </si>
  <si>
    <t xml:space="preserve"> 6.8 </t>
  </si>
  <si>
    <t>SOBRE MADEIRA - BEIRAL APARENTE DO TELHADO</t>
  </si>
  <si>
    <t xml:space="preserve"> 6.8.1 </t>
  </si>
  <si>
    <t xml:space="preserve"> 3894 </t>
  </si>
  <si>
    <t>ORSE</t>
  </si>
  <si>
    <t>PINTURA DE PROTEÇÃO SOBRE MADEIRA COM APLICAÇÃO DE 03 DEMÃOS DE VERNIZ SPARLACK IPIRANGA OU SIMILAR  - ADPT</t>
  </si>
  <si>
    <t xml:space="preserve"> 6.9 </t>
  </si>
  <si>
    <t>BATENTES/ALIZARES DE PORTAS, RODAPÉS E ALÇAPÃO DE ACESSO AO TELHADO</t>
  </si>
  <si>
    <t xml:space="preserve"> 6.9.1 </t>
  </si>
  <si>
    <t xml:space="preserve"> 180511 </t>
  </si>
  <si>
    <t>PINTURA ESMALTE SINTETICO ACETINADO CORAL</t>
  </si>
  <si>
    <t xml:space="preserve"> 6.10 </t>
  </si>
  <si>
    <t>SOBRE MOLDURAS DE PORTAS/JANELAS - PRÉ-MOLDADOS DOS GRADIS DA DIVISA DO TERRENO</t>
  </si>
  <si>
    <t xml:space="preserve"> 6.10.1 </t>
  </si>
  <si>
    <t xml:space="preserve"> 160708 </t>
  </si>
  <si>
    <t>IOPES</t>
  </si>
  <si>
    <t>PINTURA COM TINTA ACRÍLICA SUVINIL, CORAL OU METALATEX, INCLUSIVE SELADOR ACRÍLICO, EM PAREDES EXTERNAS A TRÊS DEMÃOS - ADPT</t>
  </si>
  <si>
    <t xml:space="preserve"> 7 </t>
  </si>
  <si>
    <t>ADEQUAÇÃO DAS INSTALAÇÕES ELÉTRICAS - LÓGICA</t>
  </si>
  <si>
    <t xml:space="preserve"> 7.1 </t>
  </si>
  <si>
    <t xml:space="preserve"> 92008 </t>
  </si>
  <si>
    <t>TOMADA BAIXA DE EMBUTIR (2 MÓDULOS), 2P+T 10 A, INCLUINDO SUPORTE E PLACA - FORNECIMENTO E INSTALAÇÃO. AF_12/2015</t>
  </si>
  <si>
    <t xml:space="preserve"> 7.2 </t>
  </si>
  <si>
    <t xml:space="preserve"> 11242 </t>
  </si>
  <si>
    <t>FORNECIMENTO E INSTALAÇÃO DE CONECTOR RJ 45 MACHO CAT 6 - ADPT</t>
  </si>
  <si>
    <t xml:space="preserve"> 7.3 </t>
  </si>
  <si>
    <t xml:space="preserve"> 98307 </t>
  </si>
  <si>
    <t>TOMADA DE REDE RJ45 - FORNECIMENTO E INSTALAÇÃO. AF_11/2019</t>
  </si>
  <si>
    <t xml:space="preserve"> 7.4 </t>
  </si>
  <si>
    <t xml:space="preserve"> 91834 </t>
  </si>
  <si>
    <t>ELETRODUTO FLEXÍVEL CORRUGADO, PVC, DN 25 MM (3/4"), PARA CIRCUITOS TERMINAIS, INSTALADO EM FORRO - FORNECIMENTO E INSTALAÇÃO. AF_12/2015</t>
  </si>
  <si>
    <t xml:space="preserve"> 7.5 </t>
  </si>
  <si>
    <t xml:space="preserve"> C4533 </t>
  </si>
  <si>
    <t>CABO LÓGICO 4 PARES, CATEGORIA 6 - UTP</t>
  </si>
  <si>
    <t xml:space="preserve"> 7.6 </t>
  </si>
  <si>
    <t xml:space="preserve"> 059435 </t>
  </si>
  <si>
    <t>CRIMPAGEM, CERTIFICAÇÃO E IDENTIFICAÇÃO DOS CABOS UTP</t>
  </si>
  <si>
    <t>PT</t>
  </si>
  <si>
    <t>Serviço</t>
  </si>
  <si>
    <t>LOGO DA EMPRESA</t>
  </si>
  <si>
    <t>Planilha Modelo</t>
  </si>
  <si>
    <t xml:space="preserve"> XX,XX%</t>
  </si>
  <si>
    <t>Preço global</t>
  </si>
</sst>
</file>

<file path=xl/styles.xml><?xml version="1.0" encoding="utf-8"?>
<styleSheet xmlns="http://schemas.openxmlformats.org/spreadsheetml/2006/main">
  <fonts count="18">
    <font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b/>
      <sz val="12"/>
      <name val="Arial"/>
      <family val="1"/>
    </font>
    <font>
      <sz val="12"/>
      <name val="Arial"/>
      <family val="1"/>
    </font>
    <font>
      <b/>
      <sz val="12"/>
      <color rgb="FFFF0000"/>
      <name val="Arial"/>
      <family val="1"/>
    </font>
    <font>
      <b/>
      <sz val="14"/>
      <color rgb="FFFF0000"/>
      <name val="Arial"/>
      <family val="1"/>
    </font>
    <font>
      <sz val="14"/>
      <color rgb="FFFF0000"/>
      <name val="Arial"/>
      <family val="1"/>
    </font>
  </fonts>
  <fills count="1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C1C2C3"/>
      </patternFill>
    </fill>
    <fill>
      <patternFill patternType="solid">
        <fgColor rgb="FFC1C2C3"/>
      </patternFill>
    </fill>
    <fill>
      <patternFill patternType="solid">
        <fgColor rgb="FFC1C2C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11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7" borderId="4" xfId="0" applyFont="1" applyFill="1" applyBorder="1" applyAlignment="1">
      <alignment horizontal="left" vertical="top" wrapText="1"/>
    </xf>
    <xf numFmtId="0" fontId="10" fillId="15" borderId="0" xfId="0" applyFont="1" applyFill="1" applyAlignment="1">
      <alignment horizontal="right" vertical="top" wrapText="1"/>
    </xf>
    <xf numFmtId="0" fontId="11" fillId="16" borderId="0" xfId="0" applyFont="1" applyFill="1" applyAlignment="1">
      <alignment horizontal="left" vertical="top" wrapText="1"/>
    </xf>
    <xf numFmtId="0" fontId="12" fillId="17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left" vertical="top" wrapText="1"/>
    </xf>
    <xf numFmtId="0" fontId="9" fillId="14" borderId="0" xfId="0" applyFont="1" applyFill="1" applyAlignment="1">
      <alignment horizontal="left" vertical="top" wrapText="1"/>
    </xf>
    <xf numFmtId="0" fontId="13" fillId="2" borderId="0" xfId="0" applyFont="1" applyFill="1" applyAlignment="1">
      <alignment horizontal="left" vertical="top" wrapText="1"/>
    </xf>
    <xf numFmtId="0" fontId="13" fillId="14" borderId="0" xfId="0" applyFont="1" applyFill="1" applyAlignment="1">
      <alignment horizontal="left" vertical="top" wrapText="1"/>
    </xf>
    <xf numFmtId="0" fontId="5" fillId="10" borderId="7" xfId="0" applyFont="1" applyFill="1" applyBorder="1" applyAlignment="1">
      <alignment horizontal="left" vertical="center" wrapText="1"/>
    </xf>
    <xf numFmtId="0" fontId="6" fillId="11" borderId="8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top" wrapText="1"/>
    </xf>
    <xf numFmtId="0" fontId="9" fillId="14" borderId="0" xfId="0" applyFont="1" applyFill="1" applyAlignment="1">
      <alignment horizontal="center" vertical="top" wrapText="1"/>
    </xf>
    <xf numFmtId="0" fontId="2" fillId="7" borderId="4" xfId="0" applyFont="1" applyFill="1" applyBorder="1" applyAlignment="1">
      <alignment horizontal="center" vertical="top" wrapText="1"/>
    </xf>
    <xf numFmtId="0" fontId="5" fillId="10" borderId="7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12" borderId="9" xfId="0" applyFont="1" applyFill="1" applyBorder="1" applyAlignment="1">
      <alignment horizontal="center" vertical="center" wrapText="1"/>
    </xf>
    <xf numFmtId="0" fontId="3" fillId="8" borderId="5" xfId="0" applyFont="1" applyFill="1" applyBorder="1" applyAlignment="1">
      <alignment horizontal="center" vertical="top" wrapText="1"/>
    </xf>
    <xf numFmtId="0" fontId="3" fillId="8" borderId="5" xfId="0" applyFont="1" applyFill="1" applyBorder="1" applyAlignment="1">
      <alignment horizontal="center" vertical="center" wrapText="1"/>
    </xf>
    <xf numFmtId="4" fontId="8" fillId="13" borderId="10" xfId="0" applyNumberFormat="1" applyFont="1" applyFill="1" applyBorder="1" applyAlignment="1">
      <alignment horizontal="center" vertical="center" wrapText="1"/>
    </xf>
    <xf numFmtId="4" fontId="4" fillId="9" borderId="6" xfId="0" applyNumberFormat="1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left" vertical="top" wrapText="1"/>
    </xf>
    <xf numFmtId="0" fontId="13" fillId="4" borderId="1" xfId="0" applyFont="1" applyFill="1" applyBorder="1" applyAlignment="1">
      <alignment horizontal="left" vertical="center" wrapText="1"/>
    </xf>
    <xf numFmtId="0" fontId="13" fillId="6" borderId="3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15" fillId="14" borderId="0" xfId="0" applyFont="1" applyFill="1" applyAlignment="1">
      <alignment horizontal="left" vertical="top" wrapText="1"/>
    </xf>
    <xf numFmtId="4" fontId="13" fillId="15" borderId="0" xfId="0" applyNumberFormat="1" applyFont="1" applyFill="1" applyAlignment="1">
      <alignment horizontal="right" vertical="top" wrapText="1"/>
    </xf>
    <xf numFmtId="0" fontId="16" fillId="2" borderId="0" xfId="0" applyFont="1" applyFill="1" applyAlignment="1">
      <alignment horizontal="left" vertical="top" wrapText="1"/>
    </xf>
    <xf numFmtId="0" fontId="17" fillId="0" borderId="0" xfId="0" applyFont="1" applyAlignment="1">
      <alignment vertical="top" wrapText="1"/>
    </xf>
    <xf numFmtId="0" fontId="1" fillId="2" borderId="0" xfId="0" applyFont="1" applyFill="1" applyAlignment="1">
      <alignment horizontal="left" vertical="top" wrapText="1"/>
    </xf>
    <xf numFmtId="0" fontId="9" fillId="14" borderId="0" xfId="0" applyFont="1" applyFill="1" applyAlignment="1">
      <alignment horizontal="left" vertical="top" wrapText="1"/>
    </xf>
    <xf numFmtId="0" fontId="13" fillId="3" borderId="0" xfId="0" applyFont="1" applyFill="1" applyAlignment="1">
      <alignment horizontal="center" wrapText="1"/>
    </xf>
    <xf numFmtId="0" fontId="14" fillId="0" borderId="0" xfId="0" applyFont="1"/>
    <xf numFmtId="0" fontId="10" fillId="15" borderId="0" xfId="0" applyFont="1" applyFill="1" applyAlignment="1">
      <alignment horizontal="right" vertical="top" wrapText="1"/>
    </xf>
    <xf numFmtId="0" fontId="13" fillId="14" borderId="0" xfId="0" applyFont="1" applyFill="1" applyAlignment="1">
      <alignment horizontal="left" vertical="top" wrapText="1"/>
    </xf>
    <xf numFmtId="0" fontId="14" fillId="0" borderId="0" xfId="0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6"/>
  <sheetViews>
    <sheetView tabSelected="1" showOutlineSymbols="0" showWhiteSpace="0" workbookViewId="0">
      <selection activeCell="K3" sqref="K3"/>
    </sheetView>
  </sheetViews>
  <sheetFormatPr defaultRowHeight="14.25"/>
  <cols>
    <col min="1" max="1" width="10" bestFit="1" customWidth="1"/>
    <col min="2" max="2" width="10" style="17" bestFit="1" customWidth="1"/>
    <col min="3" max="3" width="13.25" style="17" bestFit="1" customWidth="1"/>
    <col min="4" max="4" width="60" bestFit="1" customWidth="1"/>
    <col min="5" max="5" width="8" bestFit="1" customWidth="1"/>
    <col min="6" max="8" width="13" style="17" bestFit="1" customWidth="1"/>
  </cols>
  <sheetData>
    <row r="1" spans="1:8" ht="15.75">
      <c r="A1" s="30" t="s">
        <v>159</v>
      </c>
      <c r="B1" s="31"/>
      <c r="C1" s="12"/>
      <c r="D1" s="7" t="s">
        <v>158</v>
      </c>
      <c r="E1" s="32"/>
      <c r="F1" s="32"/>
      <c r="G1" s="23" t="s">
        <v>0</v>
      </c>
      <c r="H1" s="5"/>
    </row>
    <row r="2" spans="1:8" ht="75" customHeight="1">
      <c r="A2" s="31"/>
      <c r="B2" s="31"/>
      <c r="C2" s="13"/>
      <c r="D2" s="8" t="s">
        <v>1</v>
      </c>
      <c r="E2" s="33"/>
      <c r="F2" s="33"/>
      <c r="G2" s="28" t="s">
        <v>161</v>
      </c>
      <c r="H2" s="6"/>
    </row>
    <row r="3" spans="1:8" ht="22.5" customHeight="1">
      <c r="A3" s="34" t="s">
        <v>160</v>
      </c>
      <c r="B3" s="35"/>
      <c r="C3" s="35"/>
      <c r="D3" s="35"/>
      <c r="E3" s="35"/>
      <c r="F3" s="35"/>
      <c r="G3" s="35"/>
      <c r="H3" s="35"/>
    </row>
    <row r="4" spans="1:8" ht="30" customHeight="1">
      <c r="A4" s="24" t="s">
        <v>2</v>
      </c>
      <c r="B4" s="25" t="s">
        <v>3</v>
      </c>
      <c r="C4" s="26" t="s">
        <v>4</v>
      </c>
      <c r="D4" s="24" t="s">
        <v>5</v>
      </c>
      <c r="E4" s="27" t="s">
        <v>6</v>
      </c>
      <c r="F4" s="25" t="s">
        <v>7</v>
      </c>
      <c r="G4" s="25" t="s">
        <v>8</v>
      </c>
      <c r="H4" s="25" t="s">
        <v>9</v>
      </c>
    </row>
    <row r="5" spans="1:8" ht="24" customHeight="1">
      <c r="A5" s="1" t="s">
        <v>10</v>
      </c>
      <c r="B5" s="14"/>
      <c r="C5" s="14"/>
      <c r="D5" s="11" t="s">
        <v>11</v>
      </c>
      <c r="E5" s="1"/>
      <c r="F5" s="19"/>
      <c r="G5" s="14"/>
      <c r="H5" s="22"/>
    </row>
    <row r="6" spans="1:8" ht="24" customHeight="1">
      <c r="A6" s="9" t="s">
        <v>12</v>
      </c>
      <c r="B6" s="18" t="s">
        <v>13</v>
      </c>
      <c r="C6" s="15" t="s">
        <v>14</v>
      </c>
      <c r="D6" s="9" t="s">
        <v>15</v>
      </c>
      <c r="E6" s="10" t="s">
        <v>16</v>
      </c>
      <c r="F6" s="18">
        <v>1</v>
      </c>
      <c r="G6" s="21">
        <v>0</v>
      </c>
      <c r="H6" s="21">
        <f>TRUNC(F6 * G6, 2)</f>
        <v>0</v>
      </c>
    </row>
    <row r="7" spans="1:8" ht="24" customHeight="1">
      <c r="A7" s="9" t="s">
        <v>17</v>
      </c>
      <c r="B7" s="18" t="s">
        <v>18</v>
      </c>
      <c r="C7" s="15" t="s">
        <v>14</v>
      </c>
      <c r="D7" s="9" t="s">
        <v>19</v>
      </c>
      <c r="E7" s="10" t="s">
        <v>20</v>
      </c>
      <c r="F7" s="18">
        <v>16</v>
      </c>
      <c r="G7" s="21">
        <v>0</v>
      </c>
      <c r="H7" s="21">
        <f>TRUNC(F7 * G7, 2)</f>
        <v>0</v>
      </c>
    </row>
    <row r="8" spans="1:8" ht="24" customHeight="1">
      <c r="A8" s="11" t="s">
        <v>21</v>
      </c>
      <c r="B8" s="16"/>
      <c r="C8" s="16"/>
      <c r="D8" s="11" t="s">
        <v>22</v>
      </c>
      <c r="E8" s="11"/>
      <c r="F8" s="20"/>
      <c r="G8" s="16"/>
      <c r="H8" s="22"/>
    </row>
    <row r="9" spans="1:8" ht="30.75" customHeight="1">
      <c r="A9" s="9" t="s">
        <v>23</v>
      </c>
      <c r="B9" s="18" t="s">
        <v>24</v>
      </c>
      <c r="C9" s="15" t="s">
        <v>25</v>
      </c>
      <c r="D9" s="9" t="s">
        <v>26</v>
      </c>
      <c r="E9" s="10" t="s">
        <v>27</v>
      </c>
      <c r="F9" s="18">
        <v>38</v>
      </c>
      <c r="G9" s="21">
        <v>0</v>
      </c>
      <c r="H9" s="21">
        <f>TRUNC(F9 * G9, 2)</f>
        <v>0</v>
      </c>
    </row>
    <row r="10" spans="1:8" ht="24" customHeight="1">
      <c r="A10" s="9" t="s">
        <v>28</v>
      </c>
      <c r="B10" s="18" t="s">
        <v>29</v>
      </c>
      <c r="C10" s="15" t="s">
        <v>25</v>
      </c>
      <c r="D10" s="9" t="s">
        <v>30</v>
      </c>
      <c r="E10" s="10" t="s">
        <v>27</v>
      </c>
      <c r="F10" s="18">
        <v>118</v>
      </c>
      <c r="G10" s="21">
        <v>0</v>
      </c>
      <c r="H10" s="21">
        <f>TRUNC(F10 * G10, 2)</f>
        <v>0</v>
      </c>
    </row>
    <row r="11" spans="1:8" ht="32.25" customHeight="1">
      <c r="A11" s="9" t="s">
        <v>31</v>
      </c>
      <c r="B11" s="18" t="s">
        <v>32</v>
      </c>
      <c r="C11" s="15" t="s">
        <v>33</v>
      </c>
      <c r="D11" s="9" t="s">
        <v>34</v>
      </c>
      <c r="E11" s="10" t="s">
        <v>27</v>
      </c>
      <c r="F11" s="18">
        <v>66</v>
      </c>
      <c r="G11" s="21">
        <v>0</v>
      </c>
      <c r="H11" s="21">
        <f>TRUNC(F11 * G11, 2)</f>
        <v>0</v>
      </c>
    </row>
    <row r="12" spans="1:8" ht="24" customHeight="1">
      <c r="A12" s="11" t="s">
        <v>35</v>
      </c>
      <c r="B12" s="16"/>
      <c r="C12" s="16"/>
      <c r="D12" s="11" t="s">
        <v>36</v>
      </c>
      <c r="E12" s="11"/>
      <c r="F12" s="20"/>
      <c r="G12" s="16"/>
      <c r="H12" s="22"/>
    </row>
    <row r="13" spans="1:8" ht="24" customHeight="1">
      <c r="A13" s="9" t="s">
        <v>37</v>
      </c>
      <c r="B13" s="18" t="s">
        <v>38</v>
      </c>
      <c r="C13" s="15" t="s">
        <v>39</v>
      </c>
      <c r="D13" s="9" t="s">
        <v>40</v>
      </c>
      <c r="E13" s="10" t="s">
        <v>41</v>
      </c>
      <c r="F13" s="18">
        <v>98.33</v>
      </c>
      <c r="G13" s="21">
        <v>0</v>
      </c>
      <c r="H13" s="21">
        <f>TRUNC(F13 * G13, 2)</f>
        <v>0</v>
      </c>
    </row>
    <row r="14" spans="1:8" ht="24" customHeight="1">
      <c r="A14" s="9" t="s">
        <v>42</v>
      </c>
      <c r="B14" s="18" t="s">
        <v>43</v>
      </c>
      <c r="C14" s="15" t="s">
        <v>44</v>
      </c>
      <c r="D14" s="9" t="s">
        <v>45</v>
      </c>
      <c r="E14" s="10" t="s">
        <v>46</v>
      </c>
      <c r="F14" s="18">
        <v>1</v>
      </c>
      <c r="G14" s="21">
        <v>0</v>
      </c>
      <c r="H14" s="21">
        <f>TRUNC(F14 * G14, 2)</f>
        <v>0</v>
      </c>
    </row>
    <row r="15" spans="1:8" ht="24" customHeight="1">
      <c r="A15" s="9" t="s">
        <v>47</v>
      </c>
      <c r="B15" s="18" t="s">
        <v>48</v>
      </c>
      <c r="C15" s="15" t="s">
        <v>14</v>
      </c>
      <c r="D15" s="9" t="s">
        <v>49</v>
      </c>
      <c r="E15" s="10" t="s">
        <v>27</v>
      </c>
      <c r="F15" s="18">
        <v>210</v>
      </c>
      <c r="G15" s="21">
        <v>0</v>
      </c>
      <c r="H15" s="21">
        <f>TRUNC(F15 * G15, 2)</f>
        <v>0</v>
      </c>
    </row>
    <row r="16" spans="1:8" ht="30.75" customHeight="1">
      <c r="A16" s="9" t="s">
        <v>50</v>
      </c>
      <c r="B16" s="18" t="s">
        <v>51</v>
      </c>
      <c r="C16" s="15" t="s">
        <v>14</v>
      </c>
      <c r="D16" s="9" t="s">
        <v>52</v>
      </c>
      <c r="E16" s="10" t="s">
        <v>27</v>
      </c>
      <c r="F16" s="18">
        <v>106.05</v>
      </c>
      <c r="G16" s="21">
        <v>0</v>
      </c>
      <c r="H16" s="21">
        <f>TRUNC(F16 * G16, 2)</f>
        <v>0</v>
      </c>
    </row>
    <row r="17" spans="1:8" ht="29.25" customHeight="1">
      <c r="A17" s="9" t="s">
        <v>53</v>
      </c>
      <c r="B17" s="18" t="s">
        <v>54</v>
      </c>
      <c r="C17" s="15" t="s">
        <v>14</v>
      </c>
      <c r="D17" s="9" t="s">
        <v>55</v>
      </c>
      <c r="E17" s="10" t="s">
        <v>27</v>
      </c>
      <c r="F17" s="18">
        <v>168</v>
      </c>
      <c r="G17" s="21">
        <v>0</v>
      </c>
      <c r="H17" s="21">
        <f>TRUNC(F17 * G17, 2)</f>
        <v>0</v>
      </c>
    </row>
    <row r="18" spans="1:8" ht="24" customHeight="1">
      <c r="A18" s="11" t="s">
        <v>56</v>
      </c>
      <c r="B18" s="16"/>
      <c r="C18" s="16"/>
      <c r="D18" s="11" t="s">
        <v>57</v>
      </c>
      <c r="E18" s="11"/>
      <c r="F18" s="20"/>
      <c r="G18" s="16"/>
      <c r="H18" s="22"/>
    </row>
    <row r="19" spans="1:8" ht="24" customHeight="1">
      <c r="A19" s="9" t="s">
        <v>58</v>
      </c>
      <c r="B19" s="18" t="s">
        <v>59</v>
      </c>
      <c r="C19" s="15" t="s">
        <v>60</v>
      </c>
      <c r="D19" s="9" t="s">
        <v>61</v>
      </c>
      <c r="E19" s="10" t="s">
        <v>16</v>
      </c>
      <c r="F19" s="18">
        <v>1</v>
      </c>
      <c r="G19" s="21">
        <v>0</v>
      </c>
      <c r="H19" s="21">
        <f>TRUNC(F19 * G19, 2)</f>
        <v>0</v>
      </c>
    </row>
    <row r="20" spans="1:8" ht="24" customHeight="1">
      <c r="A20" s="11" t="s">
        <v>62</v>
      </c>
      <c r="B20" s="16"/>
      <c r="C20" s="16"/>
      <c r="D20" s="11" t="s">
        <v>63</v>
      </c>
      <c r="E20" s="11"/>
      <c r="F20" s="20"/>
      <c r="G20" s="16"/>
      <c r="H20" s="22"/>
    </row>
    <row r="21" spans="1:8" ht="24" customHeight="1">
      <c r="A21" s="9" t="s">
        <v>64</v>
      </c>
      <c r="B21" s="18" t="s">
        <v>65</v>
      </c>
      <c r="C21" s="15" t="s">
        <v>25</v>
      </c>
      <c r="D21" s="9" t="s">
        <v>66</v>
      </c>
      <c r="E21" s="10" t="s">
        <v>41</v>
      </c>
      <c r="F21" s="18">
        <v>4</v>
      </c>
      <c r="G21" s="21">
        <v>0</v>
      </c>
      <c r="H21" s="21">
        <f>TRUNC(F21 * G21, 2)</f>
        <v>0</v>
      </c>
    </row>
    <row r="22" spans="1:8" ht="24" customHeight="1">
      <c r="A22" s="9" t="s">
        <v>67</v>
      </c>
      <c r="B22" s="18" t="s">
        <v>68</v>
      </c>
      <c r="C22" s="15" t="s">
        <v>69</v>
      </c>
      <c r="D22" s="9" t="s">
        <v>70</v>
      </c>
      <c r="E22" s="10" t="s">
        <v>27</v>
      </c>
      <c r="F22" s="18">
        <v>5</v>
      </c>
      <c r="G22" s="21">
        <v>0</v>
      </c>
      <c r="H22" s="21">
        <f>TRUNC(F22 * G22, 2)</f>
        <v>0</v>
      </c>
    </row>
    <row r="23" spans="1:8" ht="24" customHeight="1">
      <c r="A23" s="11" t="s">
        <v>71</v>
      </c>
      <c r="B23" s="16"/>
      <c r="C23" s="16"/>
      <c r="D23" s="11" t="s">
        <v>72</v>
      </c>
      <c r="E23" s="11"/>
      <c r="F23" s="20"/>
      <c r="G23" s="16"/>
      <c r="H23" s="22"/>
    </row>
    <row r="24" spans="1:8" ht="24" customHeight="1">
      <c r="A24" s="11" t="s">
        <v>73</v>
      </c>
      <c r="B24" s="16"/>
      <c r="C24" s="16"/>
      <c r="D24" s="11" t="s">
        <v>74</v>
      </c>
      <c r="E24" s="11"/>
      <c r="F24" s="20"/>
      <c r="G24" s="16"/>
      <c r="H24" s="22"/>
    </row>
    <row r="25" spans="1:8" ht="39" customHeight="1">
      <c r="A25" s="9" t="s">
        <v>75</v>
      </c>
      <c r="B25" s="18" t="s">
        <v>76</v>
      </c>
      <c r="C25" s="15" t="s">
        <v>14</v>
      </c>
      <c r="D25" s="9" t="s">
        <v>77</v>
      </c>
      <c r="E25" s="10" t="s">
        <v>27</v>
      </c>
      <c r="F25" s="18">
        <v>11.8</v>
      </c>
      <c r="G25" s="21">
        <v>0</v>
      </c>
      <c r="H25" s="21">
        <f>TRUNC(F25 * G25, 2)</f>
        <v>0</v>
      </c>
    </row>
    <row r="26" spans="1:8" ht="39" customHeight="1">
      <c r="A26" s="9" t="s">
        <v>78</v>
      </c>
      <c r="B26" s="18" t="s">
        <v>79</v>
      </c>
      <c r="C26" s="15" t="s">
        <v>14</v>
      </c>
      <c r="D26" s="9" t="s">
        <v>80</v>
      </c>
      <c r="E26" s="10" t="s">
        <v>27</v>
      </c>
      <c r="F26" s="18">
        <v>118</v>
      </c>
      <c r="G26" s="21">
        <v>0</v>
      </c>
      <c r="H26" s="21">
        <f>TRUNC(F26 * G26, 2)</f>
        <v>0</v>
      </c>
    </row>
    <row r="27" spans="1:8" ht="24" customHeight="1">
      <c r="A27" s="11" t="s">
        <v>81</v>
      </c>
      <c r="B27" s="16"/>
      <c r="C27" s="16"/>
      <c r="D27" s="11" t="s">
        <v>82</v>
      </c>
      <c r="E27" s="11"/>
      <c r="F27" s="20"/>
      <c r="G27" s="16"/>
      <c r="H27" s="22"/>
    </row>
    <row r="28" spans="1:8" ht="32.25" customHeight="1">
      <c r="A28" s="9" t="s">
        <v>83</v>
      </c>
      <c r="B28" s="18" t="s">
        <v>84</v>
      </c>
      <c r="C28" s="15" t="s">
        <v>14</v>
      </c>
      <c r="D28" s="9" t="s">
        <v>85</v>
      </c>
      <c r="E28" s="10" t="s">
        <v>27</v>
      </c>
      <c r="F28" s="18">
        <v>10.5</v>
      </c>
      <c r="G28" s="21">
        <v>0</v>
      </c>
      <c r="H28" s="21">
        <f>TRUNC(F28 * G28, 2)</f>
        <v>0</v>
      </c>
    </row>
    <row r="29" spans="1:8" ht="30" customHeight="1">
      <c r="A29" s="9" t="s">
        <v>86</v>
      </c>
      <c r="B29" s="18" t="s">
        <v>87</v>
      </c>
      <c r="C29" s="15" t="s">
        <v>69</v>
      </c>
      <c r="D29" s="9" t="s">
        <v>88</v>
      </c>
      <c r="E29" s="10" t="s">
        <v>27</v>
      </c>
      <c r="F29" s="18">
        <v>210</v>
      </c>
      <c r="G29" s="21">
        <v>0</v>
      </c>
      <c r="H29" s="21">
        <f>TRUNC(F29 * G29, 2)</f>
        <v>0</v>
      </c>
    </row>
    <row r="30" spans="1:8" ht="24" customHeight="1">
      <c r="A30" s="11" t="s">
        <v>89</v>
      </c>
      <c r="B30" s="16"/>
      <c r="C30" s="16"/>
      <c r="D30" s="11" t="s">
        <v>90</v>
      </c>
      <c r="E30" s="11"/>
      <c r="F30" s="20"/>
      <c r="G30" s="16"/>
      <c r="H30" s="22"/>
    </row>
    <row r="31" spans="1:8" ht="32.25" customHeight="1">
      <c r="A31" s="9" t="s">
        <v>91</v>
      </c>
      <c r="B31" s="18" t="s">
        <v>92</v>
      </c>
      <c r="C31" s="15" t="s">
        <v>14</v>
      </c>
      <c r="D31" s="9" t="s">
        <v>93</v>
      </c>
      <c r="E31" s="10" t="s">
        <v>27</v>
      </c>
      <c r="F31" s="18">
        <v>101</v>
      </c>
      <c r="G31" s="21">
        <v>0</v>
      </c>
      <c r="H31" s="21">
        <f>TRUNC(F31 * G31, 2)</f>
        <v>0</v>
      </c>
    </row>
    <row r="32" spans="1:8" ht="30" customHeight="1">
      <c r="A32" s="11" t="s">
        <v>94</v>
      </c>
      <c r="B32" s="16"/>
      <c r="C32" s="16"/>
      <c r="D32" s="11" t="s">
        <v>95</v>
      </c>
      <c r="E32" s="11"/>
      <c r="F32" s="20"/>
      <c r="G32" s="16"/>
      <c r="H32" s="22"/>
    </row>
    <row r="33" spans="1:8" ht="27.75" customHeight="1">
      <c r="A33" s="9" t="s">
        <v>96</v>
      </c>
      <c r="B33" s="18" t="s">
        <v>97</v>
      </c>
      <c r="C33" s="15" t="s">
        <v>14</v>
      </c>
      <c r="D33" s="9" t="s">
        <v>98</v>
      </c>
      <c r="E33" s="10" t="s">
        <v>27</v>
      </c>
      <c r="F33" s="18">
        <v>110</v>
      </c>
      <c r="G33" s="21">
        <v>0</v>
      </c>
      <c r="H33" s="21">
        <f>TRUNC(F33 * G33, 2)</f>
        <v>0</v>
      </c>
    </row>
    <row r="34" spans="1:8" ht="24" customHeight="1">
      <c r="A34" s="11" t="s">
        <v>99</v>
      </c>
      <c r="B34" s="16"/>
      <c r="C34" s="16"/>
      <c r="D34" s="11" t="s">
        <v>100</v>
      </c>
      <c r="E34" s="11"/>
      <c r="F34" s="20"/>
      <c r="G34" s="16"/>
      <c r="H34" s="22"/>
    </row>
    <row r="35" spans="1:8" ht="24" customHeight="1">
      <c r="A35" s="9" t="s">
        <v>101</v>
      </c>
      <c r="B35" s="18" t="s">
        <v>102</v>
      </c>
      <c r="C35" s="15" t="s">
        <v>69</v>
      </c>
      <c r="D35" s="9" t="s">
        <v>103</v>
      </c>
      <c r="E35" s="10" t="s">
        <v>27</v>
      </c>
      <c r="F35" s="18">
        <v>29.5</v>
      </c>
      <c r="G35" s="21">
        <v>0</v>
      </c>
      <c r="H35" s="21">
        <f>TRUNC(F35 * G35, 2)</f>
        <v>0</v>
      </c>
    </row>
    <row r="36" spans="1:8" ht="24" customHeight="1">
      <c r="A36" s="11" t="s">
        <v>104</v>
      </c>
      <c r="B36" s="16"/>
      <c r="C36" s="16"/>
      <c r="D36" s="11" t="s">
        <v>105</v>
      </c>
      <c r="E36" s="11"/>
      <c r="F36" s="20"/>
      <c r="G36" s="16"/>
      <c r="H36" s="22"/>
    </row>
    <row r="37" spans="1:8" ht="24" customHeight="1">
      <c r="A37" s="9" t="s">
        <v>106</v>
      </c>
      <c r="B37" s="18" t="s">
        <v>107</v>
      </c>
      <c r="C37" s="15" t="s">
        <v>69</v>
      </c>
      <c r="D37" s="9" t="s">
        <v>108</v>
      </c>
      <c r="E37" s="10" t="s">
        <v>27</v>
      </c>
      <c r="F37" s="18">
        <v>9</v>
      </c>
      <c r="G37" s="21">
        <v>0</v>
      </c>
      <c r="H37" s="21">
        <f>TRUNC(F37 * G37, 2)</f>
        <v>0</v>
      </c>
    </row>
    <row r="38" spans="1:8" ht="24" customHeight="1">
      <c r="A38" s="9" t="s">
        <v>109</v>
      </c>
      <c r="B38" s="18" t="s">
        <v>110</v>
      </c>
      <c r="C38" s="15" t="s">
        <v>44</v>
      </c>
      <c r="D38" s="9" t="s">
        <v>111</v>
      </c>
      <c r="E38" s="10" t="s">
        <v>27</v>
      </c>
      <c r="F38" s="18">
        <v>3</v>
      </c>
      <c r="G38" s="21">
        <v>0</v>
      </c>
      <c r="H38" s="21">
        <f>TRUNC(F38 * G38, 2)</f>
        <v>0</v>
      </c>
    </row>
    <row r="39" spans="1:8" ht="24" customHeight="1">
      <c r="A39" s="11" t="s">
        <v>112</v>
      </c>
      <c r="B39" s="16"/>
      <c r="C39" s="16"/>
      <c r="D39" s="11" t="s">
        <v>113</v>
      </c>
      <c r="E39" s="11"/>
      <c r="F39" s="20"/>
      <c r="G39" s="16"/>
      <c r="H39" s="22"/>
    </row>
    <row r="40" spans="1:8" ht="48" customHeight="1">
      <c r="A40" s="9" t="s">
        <v>114</v>
      </c>
      <c r="B40" s="18" t="s">
        <v>115</v>
      </c>
      <c r="C40" s="15" t="s">
        <v>14</v>
      </c>
      <c r="D40" s="9" t="s">
        <v>116</v>
      </c>
      <c r="E40" s="10" t="s">
        <v>27</v>
      </c>
      <c r="F40" s="18">
        <v>220</v>
      </c>
      <c r="G40" s="21">
        <v>0</v>
      </c>
      <c r="H40" s="21">
        <f>TRUNC(F40 * G40, 2)</f>
        <v>0</v>
      </c>
    </row>
    <row r="41" spans="1:8" ht="48" customHeight="1">
      <c r="A41" s="9" t="s">
        <v>117</v>
      </c>
      <c r="B41" s="18" t="s">
        <v>118</v>
      </c>
      <c r="C41" s="15" t="s">
        <v>14</v>
      </c>
      <c r="D41" s="9" t="s">
        <v>119</v>
      </c>
      <c r="E41" s="10" t="s">
        <v>27</v>
      </c>
      <c r="F41" s="18">
        <v>220</v>
      </c>
      <c r="G41" s="21">
        <v>0</v>
      </c>
      <c r="H41" s="21">
        <f>TRUNC(F41 * G41, 2)</f>
        <v>0</v>
      </c>
    </row>
    <row r="42" spans="1:8" ht="27.75" customHeight="1">
      <c r="A42" s="11" t="s">
        <v>120</v>
      </c>
      <c r="B42" s="16"/>
      <c r="C42" s="16"/>
      <c r="D42" s="11" t="s">
        <v>121</v>
      </c>
      <c r="E42" s="11"/>
      <c r="F42" s="20"/>
      <c r="G42" s="16"/>
      <c r="H42" s="22"/>
    </row>
    <row r="43" spans="1:8" ht="40.5" customHeight="1">
      <c r="A43" s="9" t="s">
        <v>122</v>
      </c>
      <c r="B43" s="18" t="s">
        <v>123</v>
      </c>
      <c r="C43" s="15" t="s">
        <v>124</v>
      </c>
      <c r="D43" s="9" t="s">
        <v>125</v>
      </c>
      <c r="E43" s="10" t="s">
        <v>27</v>
      </c>
      <c r="F43" s="18">
        <v>38</v>
      </c>
      <c r="G43" s="21">
        <v>0</v>
      </c>
      <c r="H43" s="21">
        <f>TRUNC(F43 * G43, 2)</f>
        <v>0</v>
      </c>
    </row>
    <row r="44" spans="1:8" ht="30" customHeight="1">
      <c r="A44" s="11" t="s">
        <v>126</v>
      </c>
      <c r="B44" s="16"/>
      <c r="C44" s="16"/>
      <c r="D44" s="11" t="s">
        <v>127</v>
      </c>
      <c r="E44" s="11"/>
      <c r="F44" s="20"/>
      <c r="G44" s="16"/>
      <c r="H44" s="22"/>
    </row>
    <row r="45" spans="1:8" ht="32.25" customHeight="1">
      <c r="A45" s="9" t="s">
        <v>128</v>
      </c>
      <c r="B45" s="18" t="s">
        <v>129</v>
      </c>
      <c r="C45" s="15" t="s">
        <v>69</v>
      </c>
      <c r="D45" s="9" t="s">
        <v>130</v>
      </c>
      <c r="E45" s="10" t="s">
        <v>27</v>
      </c>
      <c r="F45" s="18">
        <v>7.5</v>
      </c>
      <c r="G45" s="21">
        <v>0</v>
      </c>
      <c r="H45" s="21">
        <f>TRUNC(F45 * G45, 2)</f>
        <v>0</v>
      </c>
    </row>
    <row r="46" spans="1:8" ht="31.5" customHeight="1">
      <c r="A46" s="11" t="s">
        <v>131</v>
      </c>
      <c r="B46" s="16"/>
      <c r="C46" s="16"/>
      <c r="D46" s="11" t="s">
        <v>132</v>
      </c>
      <c r="E46" s="11"/>
      <c r="F46" s="20"/>
      <c r="G46" s="16"/>
      <c r="H46" s="22"/>
    </row>
    <row r="47" spans="1:8" ht="36" customHeight="1">
      <c r="A47" s="9" t="s">
        <v>133</v>
      </c>
      <c r="B47" s="18" t="s">
        <v>134</v>
      </c>
      <c r="C47" s="15" t="s">
        <v>135</v>
      </c>
      <c r="D47" s="9" t="s">
        <v>136</v>
      </c>
      <c r="E47" s="10" t="s">
        <v>27</v>
      </c>
      <c r="F47" s="18">
        <v>54.5</v>
      </c>
      <c r="G47" s="21">
        <v>0</v>
      </c>
      <c r="H47" s="21">
        <f>TRUNC(F47 * G47, 2)</f>
        <v>0</v>
      </c>
    </row>
    <row r="48" spans="1:8" ht="27.75" customHeight="1">
      <c r="A48" s="11" t="s">
        <v>137</v>
      </c>
      <c r="B48" s="16"/>
      <c r="C48" s="16"/>
      <c r="D48" s="11" t="s">
        <v>138</v>
      </c>
      <c r="E48" s="11"/>
      <c r="F48" s="20"/>
      <c r="G48" s="16"/>
      <c r="H48" s="22"/>
    </row>
    <row r="49" spans="1:8" ht="36" customHeight="1">
      <c r="A49" s="9" t="s">
        <v>139</v>
      </c>
      <c r="B49" s="18" t="s">
        <v>140</v>
      </c>
      <c r="C49" s="15" t="s">
        <v>14</v>
      </c>
      <c r="D49" s="9" t="s">
        <v>141</v>
      </c>
      <c r="E49" s="10" t="s">
        <v>46</v>
      </c>
      <c r="F49" s="18">
        <v>1</v>
      </c>
      <c r="G49" s="21">
        <v>0</v>
      </c>
      <c r="H49" s="21">
        <f t="shared" ref="H49:H54" si="0">TRUNC(F49 * G49, 2)</f>
        <v>0</v>
      </c>
    </row>
    <row r="50" spans="1:8" ht="24" customHeight="1">
      <c r="A50" s="9" t="s">
        <v>142</v>
      </c>
      <c r="B50" s="18" t="s">
        <v>143</v>
      </c>
      <c r="C50" s="15" t="s">
        <v>124</v>
      </c>
      <c r="D50" s="9" t="s">
        <v>144</v>
      </c>
      <c r="E50" s="10" t="s">
        <v>46</v>
      </c>
      <c r="F50" s="18">
        <v>1</v>
      </c>
      <c r="G50" s="21">
        <v>0</v>
      </c>
      <c r="H50" s="21">
        <f t="shared" si="0"/>
        <v>0</v>
      </c>
    </row>
    <row r="51" spans="1:8" ht="24" customHeight="1">
      <c r="A51" s="9" t="s">
        <v>145</v>
      </c>
      <c r="B51" s="18" t="s">
        <v>146</v>
      </c>
      <c r="C51" s="15" t="s">
        <v>14</v>
      </c>
      <c r="D51" s="9" t="s">
        <v>147</v>
      </c>
      <c r="E51" s="10" t="s">
        <v>46</v>
      </c>
      <c r="F51" s="18">
        <v>1</v>
      </c>
      <c r="G51" s="21">
        <v>0</v>
      </c>
      <c r="H51" s="21">
        <f t="shared" si="0"/>
        <v>0</v>
      </c>
    </row>
    <row r="52" spans="1:8" ht="44.25" customHeight="1">
      <c r="A52" s="9" t="s">
        <v>148</v>
      </c>
      <c r="B52" s="18" t="s">
        <v>149</v>
      </c>
      <c r="C52" s="15" t="s">
        <v>14</v>
      </c>
      <c r="D52" s="9" t="s">
        <v>150</v>
      </c>
      <c r="E52" s="10" t="s">
        <v>41</v>
      </c>
      <c r="F52" s="18">
        <v>5</v>
      </c>
      <c r="G52" s="21">
        <v>0</v>
      </c>
      <c r="H52" s="21">
        <f t="shared" si="0"/>
        <v>0</v>
      </c>
    </row>
    <row r="53" spans="1:8" ht="24" customHeight="1">
      <c r="A53" s="9" t="s">
        <v>151</v>
      </c>
      <c r="B53" s="18" t="s">
        <v>152</v>
      </c>
      <c r="C53" s="15" t="s">
        <v>39</v>
      </c>
      <c r="D53" s="9" t="s">
        <v>153</v>
      </c>
      <c r="E53" s="10" t="s">
        <v>41</v>
      </c>
      <c r="F53" s="18">
        <v>25</v>
      </c>
      <c r="G53" s="21">
        <v>0</v>
      </c>
      <c r="H53" s="21">
        <f t="shared" si="0"/>
        <v>0</v>
      </c>
    </row>
    <row r="54" spans="1:8" ht="27.75" customHeight="1">
      <c r="A54" s="9" t="s">
        <v>154</v>
      </c>
      <c r="B54" s="18" t="s">
        <v>155</v>
      </c>
      <c r="C54" s="15" t="s">
        <v>69</v>
      </c>
      <c r="D54" s="9" t="s">
        <v>156</v>
      </c>
      <c r="E54" s="10" t="s">
        <v>157</v>
      </c>
      <c r="F54" s="18">
        <v>1</v>
      </c>
      <c r="G54" s="21">
        <v>0</v>
      </c>
      <c r="H54" s="21">
        <f t="shared" si="0"/>
        <v>0</v>
      </c>
    </row>
    <row r="55" spans="1:8">
      <c r="A55" s="4"/>
      <c r="B55" s="4"/>
      <c r="C55" s="4"/>
      <c r="D55" s="4"/>
      <c r="E55" s="4"/>
      <c r="F55" s="4"/>
      <c r="G55" s="4"/>
      <c r="H55" s="4"/>
    </row>
    <row r="56" spans="1:8" ht="15.75">
      <c r="A56" s="36"/>
      <c r="B56" s="36"/>
      <c r="C56" s="36"/>
      <c r="D56" s="3"/>
      <c r="E56" s="2"/>
      <c r="F56" s="37" t="s">
        <v>162</v>
      </c>
      <c r="G56" s="38"/>
      <c r="H56" s="29">
        <f>SUM(H6:H54)</f>
        <v>0</v>
      </c>
    </row>
  </sheetData>
  <mergeCells count="6">
    <mergeCell ref="A1:B2"/>
    <mergeCell ref="E1:F1"/>
    <mergeCell ref="E2:F2"/>
    <mergeCell ref="A3:H3"/>
    <mergeCell ref="A56:C56"/>
    <mergeCell ref="F56:G56"/>
  </mergeCells>
  <pageMargins left="0.51181102362204722" right="0.51181102362204722" top="0.98425196850393704" bottom="0.98425196850393704" header="0.51181102362204722" footer="0.51181102362204722"/>
  <pageSetup paperSize="9" scale="88" fitToHeight="0" orientation="landscape" r:id="rId1"/>
  <headerFooter>
    <oddHeader>&amp;L &amp;C &amp;R</oddHeader>
    <oddFooter>&amp;L &amp;C   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Orçamento Sintético</vt:lpstr>
      <vt:lpstr>'Orçamento Sintético'!Print_Titles</vt:lpstr>
      <vt:lpstr>'Orçamento Sintético'!Titulos_de_impressao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JC</cp:lastModifiedBy>
  <cp:revision>0</cp:revision>
  <cp:lastPrinted>2020-11-25T19:39:26Z</cp:lastPrinted>
  <dcterms:created xsi:type="dcterms:W3CDTF">2020-11-25T18:42:35Z</dcterms:created>
  <dcterms:modified xsi:type="dcterms:W3CDTF">2021-02-10T20:58:32Z</dcterms:modified>
</cp:coreProperties>
</file>