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edida\"/>
    </mc:Choice>
  </mc:AlternateContent>
  <bookViews>
    <workbookView xWindow="0" yWindow="0" windowWidth="28800" windowHeight="12330"/>
  </bookViews>
  <sheets>
    <sheet name="Composição do BDI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3" l="1"/>
  <c r="F14" i="3"/>
</calcChain>
</file>

<file path=xl/sharedStrings.xml><?xml version="1.0" encoding="utf-8"?>
<sst xmlns="http://schemas.openxmlformats.org/spreadsheetml/2006/main" count="38" uniqueCount="38">
  <si>
    <t>RESUMO DO ORÇAMENTO DISCRIMINATIVO</t>
  </si>
  <si>
    <t>%</t>
  </si>
  <si>
    <t>ITEM</t>
  </si>
  <si>
    <t>DISCRIMINAÇÃO</t>
  </si>
  <si>
    <t>Grupo A</t>
  </si>
  <si>
    <t>% em relação ao custo direto CD</t>
  </si>
  <si>
    <t>A1</t>
  </si>
  <si>
    <t>Despesas Indiretas</t>
  </si>
  <si>
    <t>a1</t>
  </si>
  <si>
    <t>Administração Central</t>
  </si>
  <si>
    <t>a2</t>
  </si>
  <si>
    <t>Seguro + garantia</t>
  </si>
  <si>
    <t>a3</t>
  </si>
  <si>
    <t>Risco</t>
  </si>
  <si>
    <t>a4</t>
  </si>
  <si>
    <t>Despesa Financeira</t>
  </si>
  <si>
    <t>a5</t>
  </si>
  <si>
    <t>Lucro</t>
  </si>
  <si>
    <t>Grupo B</t>
  </si>
  <si>
    <t>% em relação ao valor total VT</t>
  </si>
  <si>
    <t>B1</t>
  </si>
  <si>
    <t>Tributos</t>
  </si>
  <si>
    <t>Pis</t>
  </si>
  <si>
    <t>Cofins</t>
  </si>
  <si>
    <t xml:space="preserve">ISS </t>
  </si>
  <si>
    <t>CPRB (Contribuição Previdenciária sobre a Renda Bruta)</t>
  </si>
  <si>
    <t>BDI</t>
  </si>
  <si>
    <t>BDI = [(((1+(a1+a2+a3))*(1+a4)*(1+a5)))/(1-B1)-1]</t>
  </si>
  <si>
    <t>ACRESCENTAR LOGO DA EMPRESA</t>
  </si>
  <si>
    <t xml:space="preserve"> Construtora:</t>
  </si>
  <si>
    <t xml:space="preserve"> Endereço da obra:</t>
  </si>
  <si>
    <t>Nome do Responsável Técnico pelo orçamento:</t>
  </si>
  <si>
    <t xml:space="preserve"> Data do orçamento:</t>
  </si>
  <si>
    <t xml:space="preserve"> Cidade:</t>
  </si>
  <si>
    <t>CREA nº:</t>
  </si>
  <si>
    <t xml:space="preserve">Área (m²) </t>
  </si>
  <si>
    <t>Rio de Janeiro - RJ</t>
  </si>
  <si>
    <t>MEDIDA COMPENSATÓRIA - MANUTENÇÃO DE ÁREA E PLANTIO 2.000 MUDAS DE ESPÉCIES ABÓREAS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</si>
</sst>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\ "/>
    <numFmt numFmtId="165" formatCode="dd\-mmm\-yy"/>
    <numFmt numFmtId="166" formatCode="0.0000\ \ "/>
    <numFmt numFmtId="167" formatCode="00,000,000"/>
    <numFmt numFmtId="168" formatCode="_(* #,##0.00_);_(* \(#,##0.00\);_(* \-??_);_(@_)"/>
    <numFmt numFmtId="169" formatCode="dd/mm/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sz val="9"/>
      <name val="Verdana"/>
      <family val="2"/>
    </font>
    <font>
      <sz val="10"/>
      <name val="Arial"/>
      <family val="2"/>
    </font>
    <font>
      <sz val="10"/>
      <name val="Swis721 Lt BT"/>
      <family val="2"/>
    </font>
    <font>
      <sz val="8"/>
      <name val="Arial"/>
      <family val="2"/>
      <charset val="1"/>
    </font>
    <font>
      <b/>
      <sz val="8"/>
      <color indexed="8"/>
      <name val="Arial"/>
      <family val="2"/>
      <charset val="1"/>
    </font>
    <font>
      <sz val="10"/>
      <name val="Tahoma"/>
      <family val="2"/>
    </font>
    <font>
      <b/>
      <sz val="10"/>
      <name val="Arial"/>
      <family val="2"/>
    </font>
    <font>
      <b/>
      <sz val="8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2">
    <xf numFmtId="0" fontId="0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9" fontId="1" fillId="0" borderId="0" applyFont="0" applyFill="0" applyBorder="0" applyAlignment="0" applyProtection="0"/>
    <xf numFmtId="0" fontId="6" fillId="0" borderId="0"/>
    <xf numFmtId="0" fontId="10" fillId="0" borderId="0"/>
    <xf numFmtId="168" fontId="6" fillId="0" borderId="0" applyFill="0" applyBorder="0" applyAlignment="0" applyProtection="0"/>
  </cellStyleXfs>
  <cellXfs count="77">
    <xf numFmtId="0" fontId="0" fillId="0" borderId="0" xfId="0"/>
    <xf numFmtId="0" fontId="0" fillId="3" borderId="0" xfId="0" applyFill="1"/>
    <xf numFmtId="0" fontId="4" fillId="3" borderId="13" xfId="0" applyFont="1" applyFill="1" applyBorder="1" applyAlignment="1">
      <alignment horizontal="center"/>
    </xf>
    <xf numFmtId="4" fontId="2" fillId="3" borderId="18" xfId="0" applyNumberFormat="1" applyFont="1" applyFill="1" applyBorder="1" applyAlignment="1" applyProtection="1">
      <alignment horizontal="center" vertical="center"/>
      <protection locked="0"/>
    </xf>
    <xf numFmtId="4" fontId="9" fillId="4" borderId="39" xfId="9" applyNumberFormat="1" applyFont="1" applyFill="1" applyBorder="1" applyAlignment="1">
      <alignment horizontal="center" vertical="distributed" wrapText="1"/>
    </xf>
    <xf numFmtId="167" fontId="11" fillId="3" borderId="42" xfId="10" applyNumberFormat="1" applyFont="1" applyFill="1" applyBorder="1" applyAlignment="1">
      <alignment horizontal="center" vertical="distributed"/>
    </xf>
    <xf numFmtId="0" fontId="11" fillId="3" borderId="43" xfId="10" applyFont="1" applyFill="1" applyBorder="1" applyAlignment="1">
      <alignment vertical="distributed" wrapText="1"/>
    </xf>
    <xf numFmtId="0" fontId="11" fillId="3" borderId="44" xfId="10" applyFont="1" applyFill="1" applyBorder="1" applyAlignment="1">
      <alignment vertical="distributed" wrapText="1"/>
    </xf>
    <xf numFmtId="0" fontId="3" fillId="3" borderId="0" xfId="0" applyFont="1" applyFill="1" applyBorder="1"/>
    <xf numFmtId="0" fontId="6" fillId="3" borderId="0" xfId="9" applyFill="1" applyBorder="1"/>
    <xf numFmtId="168" fontId="11" fillId="3" borderId="45" xfId="11" applyFont="1" applyFill="1" applyBorder="1" applyAlignment="1" applyProtection="1">
      <alignment horizontal="center" vertical="distributed"/>
    </xf>
    <xf numFmtId="0" fontId="6" fillId="3" borderId="33" xfId="9" applyFill="1" applyBorder="1"/>
    <xf numFmtId="167" fontId="12" fillId="3" borderId="46" xfId="10" applyNumberFormat="1" applyFont="1" applyFill="1" applyBorder="1" applyAlignment="1">
      <alignment horizontal="center" vertical="distributed"/>
    </xf>
    <xf numFmtId="167" fontId="6" fillId="3" borderId="21" xfId="10" applyNumberFormat="1" applyFont="1" applyFill="1" applyBorder="1" applyAlignment="1">
      <alignment horizontal="center" vertical="distributed"/>
    </xf>
    <xf numFmtId="0" fontId="8" fillId="3" borderId="0" xfId="10" applyFont="1" applyFill="1" applyBorder="1" applyAlignment="1">
      <alignment vertical="distributed" wrapText="1"/>
    </xf>
    <xf numFmtId="168" fontId="11" fillId="3" borderId="0" xfId="11" applyFont="1" applyFill="1" applyBorder="1" applyAlignment="1" applyProtection="1">
      <alignment horizontal="center" vertical="distributed"/>
    </xf>
    <xf numFmtId="0" fontId="6" fillId="3" borderId="0" xfId="11" applyNumberFormat="1" applyFont="1" applyFill="1" applyBorder="1" applyAlignment="1" applyProtection="1">
      <alignment horizontal="center" vertical="distributed"/>
    </xf>
    <xf numFmtId="0" fontId="8" fillId="3" borderId="46" xfId="10" applyNumberFormat="1" applyFont="1" applyFill="1" applyBorder="1" applyAlignment="1">
      <alignment horizontal="center" vertical="distributed"/>
    </xf>
    <xf numFmtId="167" fontId="6" fillId="3" borderId="46" xfId="10" applyNumberFormat="1" applyFont="1" applyFill="1" applyBorder="1" applyAlignment="1">
      <alignment horizontal="center" vertical="distributed"/>
    </xf>
    <xf numFmtId="167" fontId="6" fillId="3" borderId="49" xfId="10" applyNumberFormat="1" applyFont="1" applyFill="1" applyBorder="1" applyAlignment="1">
      <alignment horizontal="center" vertical="distributed"/>
    </xf>
    <xf numFmtId="0" fontId="8" fillId="3" borderId="36" xfId="10" applyFont="1" applyFill="1" applyBorder="1" applyAlignment="1">
      <alignment horizontal="left" vertical="distributed"/>
    </xf>
    <xf numFmtId="10" fontId="11" fillId="3" borderId="47" xfId="1" applyNumberFormat="1" applyFont="1" applyFill="1" applyBorder="1" applyAlignment="1" applyProtection="1">
      <alignment horizontal="center" vertical="distributed"/>
    </xf>
    <xf numFmtId="10" fontId="11" fillId="3" borderId="48" xfId="1" applyNumberFormat="1" applyFont="1" applyFill="1" applyBorder="1" applyAlignment="1" applyProtection="1">
      <alignment horizontal="center" vertical="distributed"/>
    </xf>
    <xf numFmtId="0" fontId="8" fillId="3" borderId="50" xfId="10" applyFont="1" applyFill="1" applyBorder="1" applyAlignment="1">
      <alignment horizontal="left" vertical="distributed"/>
    </xf>
    <xf numFmtId="10" fontId="11" fillId="3" borderId="51" xfId="1" applyNumberFormat="1" applyFont="1" applyFill="1" applyBorder="1" applyAlignment="1" applyProtection="1">
      <alignment horizontal="center" vertical="distributed"/>
    </xf>
    <xf numFmtId="10" fontId="11" fillId="3" borderId="52" xfId="1" applyNumberFormat="1" applyFont="1" applyFill="1" applyBorder="1" applyAlignment="1" applyProtection="1">
      <alignment horizontal="center" vertical="distributed"/>
    </xf>
    <xf numFmtId="10" fontId="6" fillId="3" borderId="47" xfId="1" applyNumberFormat="1" applyFont="1" applyFill="1" applyBorder="1" applyAlignment="1" applyProtection="1">
      <alignment horizontal="center" vertical="distributed"/>
    </xf>
    <xf numFmtId="10" fontId="6" fillId="3" borderId="48" xfId="1" applyNumberFormat="1" applyFont="1" applyFill="1" applyBorder="1" applyAlignment="1" applyProtection="1">
      <alignment horizontal="center" vertical="distributed"/>
    </xf>
    <xf numFmtId="0" fontId="12" fillId="3" borderId="36" xfId="10" applyFont="1" applyFill="1" applyBorder="1" applyAlignment="1">
      <alignment horizontal="left" vertical="distributed" wrapText="1"/>
    </xf>
    <xf numFmtId="169" fontId="8" fillId="3" borderId="36" xfId="10" applyNumberFormat="1" applyFont="1" applyFill="1" applyBorder="1" applyAlignment="1">
      <alignment horizontal="left" vertical="distributed" wrapText="1"/>
    </xf>
    <xf numFmtId="0" fontId="2" fillId="3" borderId="6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31" xfId="0" applyFont="1" applyFill="1" applyBorder="1" applyAlignment="1">
      <alignment horizontal="left" vertical="center"/>
    </xf>
    <xf numFmtId="166" fontId="5" fillId="3" borderId="32" xfId="0" quotePrefix="1" applyNumberFormat="1" applyFont="1" applyFill="1" applyBorder="1" applyAlignment="1">
      <alignment horizontal="center" vertical="center"/>
    </xf>
    <xf numFmtId="166" fontId="5" fillId="3" borderId="10" xfId="0" applyNumberFormat="1" applyFont="1" applyFill="1" applyBorder="1" applyAlignment="1">
      <alignment horizontal="center" vertical="center"/>
    </xf>
    <xf numFmtId="4" fontId="9" fillId="4" borderId="40" xfId="9" applyNumberFormat="1" applyFont="1" applyFill="1" applyBorder="1" applyAlignment="1">
      <alignment horizontal="center" vertical="distributed" wrapText="1"/>
    </xf>
    <xf numFmtId="4" fontId="9" fillId="4" borderId="34" xfId="9" applyNumberFormat="1" applyFont="1" applyFill="1" applyBorder="1" applyAlignment="1">
      <alignment horizontal="center" vertical="distributed" wrapText="1"/>
    </xf>
    <xf numFmtId="4" fontId="9" fillId="4" borderId="41" xfId="9" applyNumberFormat="1" applyFont="1" applyFill="1" applyBorder="1" applyAlignment="1">
      <alignment horizontal="center" vertical="distributed" wrapText="1"/>
    </xf>
    <xf numFmtId="4" fontId="9" fillId="4" borderId="35" xfId="9" applyNumberFormat="1" applyFont="1" applyFill="1" applyBorder="1" applyAlignment="1">
      <alignment horizontal="center" vertical="distributed" wrapText="1"/>
    </xf>
    <xf numFmtId="0" fontId="8" fillId="3" borderId="36" xfId="10" applyFont="1" applyFill="1" applyBorder="1" applyAlignment="1">
      <alignment horizontal="left" vertical="distributed" wrapText="1"/>
    </xf>
    <xf numFmtId="168" fontId="11" fillId="3" borderId="47" xfId="11" applyFont="1" applyFill="1" applyBorder="1" applyAlignment="1" applyProtection="1">
      <alignment horizontal="center" vertical="distributed"/>
    </xf>
    <xf numFmtId="168" fontId="11" fillId="3" borderId="48" xfId="11" applyFont="1" applyFill="1" applyBorder="1" applyAlignment="1" applyProtection="1">
      <alignment horizontal="center" vertical="distributed"/>
    </xf>
    <xf numFmtId="0" fontId="4" fillId="3" borderId="21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4" fillId="3" borderId="22" xfId="0" applyFont="1" applyFill="1" applyBorder="1" applyAlignment="1">
      <alignment horizontal="left" vertical="center"/>
    </xf>
    <xf numFmtId="166" fontId="4" fillId="3" borderId="23" xfId="0" applyNumberFormat="1" applyFont="1" applyFill="1" applyBorder="1" applyAlignment="1">
      <alignment horizontal="left" vertical="center"/>
    </xf>
    <xf numFmtId="166" fontId="4" fillId="3" borderId="24" xfId="0" applyNumberFormat="1" applyFont="1" applyFill="1" applyBorder="1" applyAlignment="1">
      <alignment horizontal="left" vertical="center"/>
    </xf>
    <xf numFmtId="0" fontId="2" fillId="3" borderId="15" xfId="0" applyFont="1" applyFill="1" applyBorder="1" applyAlignment="1">
      <alignment horizontal="left" vertical="center"/>
    </xf>
    <xf numFmtId="0" fontId="2" fillId="3" borderId="16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/>
    </xf>
    <xf numFmtId="166" fontId="2" fillId="3" borderId="18" xfId="0" applyNumberFormat="1" applyFont="1" applyFill="1" applyBorder="1" applyAlignment="1">
      <alignment horizontal="left" vertical="center"/>
    </xf>
    <xf numFmtId="166" fontId="2" fillId="3" borderId="25" xfId="0" applyNumberFormat="1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27" xfId="0" applyFont="1" applyFill="1" applyBorder="1" applyAlignment="1">
      <alignment horizontal="left" vertical="center"/>
    </xf>
    <xf numFmtId="0" fontId="4" fillId="3" borderId="28" xfId="0" applyFont="1" applyFill="1" applyBorder="1" applyAlignment="1">
      <alignment horizontal="left" vertical="center"/>
    </xf>
    <xf numFmtId="166" fontId="4" fillId="3" borderId="29" xfId="0" applyNumberFormat="1" applyFont="1" applyFill="1" applyBorder="1" applyAlignment="1">
      <alignment horizontal="left" vertical="center"/>
    </xf>
    <xf numFmtId="166" fontId="4" fillId="3" borderId="30" xfId="0" applyNumberFormat="1" applyFont="1" applyFill="1" applyBorder="1" applyAlignment="1">
      <alignment horizontal="left" vertical="center"/>
    </xf>
    <xf numFmtId="165" fontId="2" fillId="3" borderId="19" xfId="0" applyNumberFormat="1" applyFont="1" applyFill="1" applyBorder="1" applyAlignment="1" applyProtection="1">
      <alignment horizontal="center" vertical="center"/>
      <protection locked="0"/>
    </xf>
    <xf numFmtId="165" fontId="2" fillId="3" borderId="20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justify" vertical="center"/>
    </xf>
    <xf numFmtId="164" fontId="2" fillId="0" borderId="5" xfId="0" applyNumberFormat="1" applyFont="1" applyBorder="1" applyAlignment="1">
      <alignment horizontal="justify" vertical="center"/>
    </xf>
    <xf numFmtId="164" fontId="2" fillId="0" borderId="9" xfId="0" applyNumberFormat="1" applyFont="1" applyBorder="1" applyAlignment="1">
      <alignment horizontal="justify" vertical="center"/>
    </xf>
    <xf numFmtId="164" fontId="2" fillId="0" borderId="10" xfId="0" applyNumberFormat="1" applyFont="1" applyBorder="1" applyAlignment="1">
      <alignment horizontal="justify" vertical="center"/>
    </xf>
    <xf numFmtId="0" fontId="2" fillId="3" borderId="37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12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</cellXfs>
  <cellStyles count="12">
    <cellStyle name="Moeda 2" xfId="5"/>
    <cellStyle name="Normal" xfId="0" builtinId="0"/>
    <cellStyle name="Normal 2" xfId="6"/>
    <cellStyle name="Normal 3" xfId="2"/>
    <cellStyle name="Normal 4" xfId="7"/>
    <cellStyle name="Normal_Orç 037_2009 - Ar Condicionado Salas Técnicas - PJ Sobradinho" xfId="9"/>
    <cellStyle name="Normal_Plan1" xfId="10"/>
    <cellStyle name="Porcentagem" xfId="1" builtinId="5"/>
    <cellStyle name="Porcentagem 2" xfId="3"/>
    <cellStyle name="Porcentagem 3" xfId="8"/>
    <cellStyle name="Separador de milhares_Orç 037_2009 - Ar Condicionado Salas Técnicas - PJ Sobradinho" xfId="11"/>
    <cellStyle name="Vírgul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12</xdr:row>
      <xdr:rowOff>152400</xdr:rowOff>
    </xdr:from>
    <xdr:ext cx="6142547" cy="1320634"/>
    <xdr:sp macro="" textlink="">
      <xdr:nvSpPr>
        <xdr:cNvPr id="2" name="Retângulo 1"/>
        <xdr:cNvSpPr/>
      </xdr:nvSpPr>
      <xdr:spPr>
        <a:xfrm rot="18902713">
          <a:off x="0" y="2638425"/>
          <a:ext cx="6142547" cy="132063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9600" b="1" i="0" u="none" strike="noStrike" kern="0" cap="none" spc="0" normalizeH="0" baseline="0" noProof="0">
              <a:ln w="18000">
                <a:solidFill>
                  <a:srgbClr val="C0504D">
                    <a:satMod val="140000"/>
                    <a:alpha val="70000"/>
                  </a:srgb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uLnTx/>
              <a:uFillTx/>
            </a:rPr>
            <a:t>MODELO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96"/>
  <sheetViews>
    <sheetView tabSelected="1" workbookViewId="0">
      <selection activeCell="L14" sqref="L14"/>
    </sheetView>
  </sheetViews>
  <sheetFormatPr defaultRowHeight="15" x14ac:dyDescent="0.25"/>
  <cols>
    <col min="5" max="5" width="19.28515625" customWidth="1"/>
    <col min="7" max="7" width="22.42578125" customWidth="1"/>
  </cols>
  <sheetData>
    <row r="1" spans="1:43" x14ac:dyDescent="0.25">
      <c r="A1" s="59" t="s">
        <v>37</v>
      </c>
      <c r="B1" s="60"/>
      <c r="C1" s="60"/>
      <c r="D1" s="60"/>
      <c r="E1" s="61"/>
      <c r="F1" s="65" t="s">
        <v>28</v>
      </c>
      <c r="G1" s="6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29.25" customHeight="1" thickBot="1" x14ac:dyDescent="0.3">
      <c r="A2" s="62"/>
      <c r="B2" s="63"/>
      <c r="C2" s="63"/>
      <c r="D2" s="63"/>
      <c r="E2" s="64"/>
      <c r="F2" s="67"/>
      <c r="G2" s="6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5.75" thickBot="1" x14ac:dyDescent="0.3">
      <c r="A3" s="69" t="s">
        <v>0</v>
      </c>
      <c r="B3" s="70"/>
      <c r="C3" s="70"/>
      <c r="D3" s="70"/>
      <c r="E3" s="70"/>
      <c r="F3" s="70"/>
      <c r="G3" s="7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x14ac:dyDescent="0.25">
      <c r="A4" s="72" t="s">
        <v>29</v>
      </c>
      <c r="B4" s="73"/>
      <c r="C4" s="73"/>
      <c r="D4" s="74"/>
      <c r="E4" s="2" t="s">
        <v>35</v>
      </c>
      <c r="F4" s="75" t="s">
        <v>32</v>
      </c>
      <c r="G4" s="7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x14ac:dyDescent="0.25">
      <c r="A5" s="47"/>
      <c r="B5" s="48"/>
      <c r="C5" s="48"/>
      <c r="D5" s="49"/>
      <c r="E5" s="3"/>
      <c r="F5" s="57"/>
      <c r="G5" s="58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x14ac:dyDescent="0.25">
      <c r="A6" s="42" t="s">
        <v>30</v>
      </c>
      <c r="B6" s="43"/>
      <c r="C6" s="43"/>
      <c r="D6" s="43"/>
      <c r="E6" s="44"/>
      <c r="F6" s="45" t="s">
        <v>33</v>
      </c>
      <c r="G6" s="4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</row>
    <row r="7" spans="1:43" x14ac:dyDescent="0.25">
      <c r="A7" s="47"/>
      <c r="B7" s="48"/>
      <c r="C7" s="48"/>
      <c r="D7" s="48"/>
      <c r="E7" s="49"/>
      <c r="F7" s="50" t="s">
        <v>36</v>
      </c>
      <c r="G7" s="5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</row>
    <row r="8" spans="1:43" x14ac:dyDescent="0.25">
      <c r="A8" s="52" t="s">
        <v>31</v>
      </c>
      <c r="B8" s="53"/>
      <c r="C8" s="53"/>
      <c r="D8" s="53"/>
      <c r="E8" s="54"/>
      <c r="F8" s="55" t="s">
        <v>34</v>
      </c>
      <c r="G8" s="56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</row>
    <row r="9" spans="1:43" ht="15.75" thickBot="1" x14ac:dyDescent="0.3">
      <c r="A9" s="30"/>
      <c r="B9" s="31"/>
      <c r="C9" s="31"/>
      <c r="D9" s="31"/>
      <c r="E9" s="32"/>
      <c r="F9" s="33"/>
      <c r="G9" s="34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</row>
    <row r="10" spans="1:43" x14ac:dyDescent="0.25">
      <c r="A10" s="4" t="s">
        <v>2</v>
      </c>
      <c r="B10" s="35" t="s">
        <v>3</v>
      </c>
      <c r="C10" s="36"/>
      <c r="D10" s="36"/>
      <c r="E10" s="37"/>
      <c r="F10" s="35" t="s">
        <v>1</v>
      </c>
      <c r="G10" s="38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</row>
    <row r="11" spans="1:43" x14ac:dyDescent="0.25">
      <c r="A11" s="5"/>
      <c r="B11" s="6"/>
      <c r="C11" s="7"/>
      <c r="D11" s="8"/>
      <c r="E11" s="9"/>
      <c r="F11" s="10"/>
      <c r="G11" s="1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</row>
    <row r="12" spans="1:43" x14ac:dyDescent="0.25">
      <c r="A12" s="12" t="s">
        <v>4</v>
      </c>
      <c r="B12" s="39" t="s">
        <v>5</v>
      </c>
      <c r="C12" s="39"/>
      <c r="D12" s="39"/>
      <c r="E12" s="39"/>
      <c r="F12" s="40"/>
      <c r="G12" s="4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</row>
    <row r="13" spans="1:43" x14ac:dyDescent="0.25">
      <c r="A13" s="13"/>
      <c r="B13" s="14"/>
      <c r="C13" s="14"/>
      <c r="D13" s="8"/>
      <c r="E13" s="9"/>
      <c r="F13" s="15"/>
      <c r="G13" s="1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</row>
    <row r="14" spans="1:43" x14ac:dyDescent="0.25">
      <c r="A14" s="12" t="s">
        <v>6</v>
      </c>
      <c r="B14" s="28" t="s">
        <v>7</v>
      </c>
      <c r="C14" s="28"/>
      <c r="D14" s="28"/>
      <c r="E14" s="28"/>
      <c r="F14" s="21">
        <f>ROUND(SUM(F16:F19),4)</f>
        <v>0</v>
      </c>
      <c r="G14" s="22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</row>
    <row r="15" spans="1:43" x14ac:dyDescent="0.25">
      <c r="A15" s="13"/>
      <c r="B15" s="14"/>
      <c r="C15" s="14"/>
      <c r="D15" s="8"/>
      <c r="E15" s="9"/>
      <c r="F15" s="16"/>
      <c r="G15" s="1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</row>
    <row r="16" spans="1:43" x14ac:dyDescent="0.25">
      <c r="A16" s="17" t="s">
        <v>8</v>
      </c>
      <c r="B16" s="29" t="s">
        <v>9</v>
      </c>
      <c r="C16" s="29"/>
      <c r="D16" s="29"/>
      <c r="E16" s="29"/>
      <c r="F16" s="26">
        <v>0</v>
      </c>
      <c r="G16" s="27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</row>
    <row r="17" spans="1:43" x14ac:dyDescent="0.25">
      <c r="A17" s="17" t="s">
        <v>10</v>
      </c>
      <c r="B17" s="20" t="s">
        <v>11</v>
      </c>
      <c r="C17" s="20"/>
      <c r="D17" s="20"/>
      <c r="E17" s="20"/>
      <c r="F17" s="26">
        <v>0</v>
      </c>
      <c r="G17" s="27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</row>
    <row r="18" spans="1:43" x14ac:dyDescent="0.25">
      <c r="A18" s="17" t="s">
        <v>12</v>
      </c>
      <c r="B18" s="20" t="s">
        <v>13</v>
      </c>
      <c r="C18" s="20"/>
      <c r="D18" s="20"/>
      <c r="E18" s="20"/>
      <c r="F18" s="26">
        <v>0</v>
      </c>
      <c r="G18" s="2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</row>
    <row r="19" spans="1:43" x14ac:dyDescent="0.25">
      <c r="A19" s="17" t="s">
        <v>14</v>
      </c>
      <c r="B19" s="20" t="s">
        <v>15</v>
      </c>
      <c r="C19" s="20"/>
      <c r="D19" s="20"/>
      <c r="E19" s="20"/>
      <c r="F19" s="26">
        <v>0</v>
      </c>
      <c r="G19" s="27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</row>
    <row r="20" spans="1:43" x14ac:dyDescent="0.25">
      <c r="A20" s="17" t="s">
        <v>16</v>
      </c>
      <c r="B20" s="20" t="s">
        <v>17</v>
      </c>
      <c r="C20" s="20"/>
      <c r="D20" s="20"/>
      <c r="E20" s="20"/>
      <c r="F20" s="26">
        <v>0</v>
      </c>
      <c r="G20" s="27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</row>
    <row r="21" spans="1:43" x14ac:dyDescent="0.25">
      <c r="A21" s="18"/>
      <c r="B21" s="20"/>
      <c r="C21" s="20"/>
      <c r="D21" s="20"/>
      <c r="E21" s="20"/>
      <c r="F21" s="21"/>
      <c r="G21" s="22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</row>
    <row r="22" spans="1:43" x14ac:dyDescent="0.25">
      <c r="A22" s="12" t="s">
        <v>18</v>
      </c>
      <c r="B22" s="20" t="s">
        <v>19</v>
      </c>
      <c r="C22" s="20"/>
      <c r="D22" s="20"/>
      <c r="E22" s="20"/>
      <c r="F22" s="21"/>
      <c r="G22" s="22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</row>
    <row r="23" spans="1:43" x14ac:dyDescent="0.25">
      <c r="A23" s="18"/>
      <c r="B23" s="20"/>
      <c r="C23" s="20"/>
      <c r="D23" s="20"/>
      <c r="E23" s="20"/>
      <c r="F23" s="21"/>
      <c r="G23" s="22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</row>
    <row r="24" spans="1:43" x14ac:dyDescent="0.25">
      <c r="A24" s="12" t="s">
        <v>20</v>
      </c>
      <c r="B24" s="20" t="s">
        <v>21</v>
      </c>
      <c r="C24" s="20"/>
      <c r="D24" s="20"/>
      <c r="E24" s="20"/>
      <c r="F24" s="21">
        <v>0</v>
      </c>
      <c r="G24" s="22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</row>
    <row r="25" spans="1:43" x14ac:dyDescent="0.25">
      <c r="A25" s="18"/>
      <c r="B25" s="20"/>
      <c r="C25" s="20"/>
      <c r="D25" s="20"/>
      <c r="E25" s="20"/>
      <c r="F25" s="21"/>
      <c r="G25" s="22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</row>
    <row r="26" spans="1:43" x14ac:dyDescent="0.25">
      <c r="A26" s="18"/>
      <c r="B26" s="20" t="s">
        <v>22</v>
      </c>
      <c r="C26" s="20"/>
      <c r="D26" s="20"/>
      <c r="E26" s="20"/>
      <c r="F26" s="26">
        <v>6.4999999999999997E-3</v>
      </c>
      <c r="G26" s="27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</row>
    <row r="27" spans="1:43" x14ac:dyDescent="0.25">
      <c r="A27" s="18"/>
      <c r="B27" s="20" t="s">
        <v>23</v>
      </c>
      <c r="C27" s="20"/>
      <c r="D27" s="20"/>
      <c r="E27" s="20"/>
      <c r="F27" s="26">
        <v>0.03</v>
      </c>
      <c r="G27" s="27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</row>
    <row r="28" spans="1:43" x14ac:dyDescent="0.25">
      <c r="A28" s="18"/>
      <c r="B28" s="20" t="s">
        <v>24</v>
      </c>
      <c r="C28" s="20"/>
      <c r="D28" s="20"/>
      <c r="E28" s="20"/>
      <c r="F28" s="26">
        <v>0.02</v>
      </c>
      <c r="G28" s="27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</row>
    <row r="29" spans="1:43" x14ac:dyDescent="0.25">
      <c r="A29" s="18"/>
      <c r="B29" s="20" t="s">
        <v>25</v>
      </c>
      <c r="C29" s="20"/>
      <c r="D29" s="20"/>
      <c r="E29" s="20"/>
      <c r="F29" s="26">
        <v>0</v>
      </c>
      <c r="G29" s="27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</row>
    <row r="30" spans="1:43" x14ac:dyDescent="0.25">
      <c r="A30" s="18"/>
      <c r="B30" s="20"/>
      <c r="C30" s="20"/>
      <c r="D30" s="20"/>
      <c r="E30" s="20"/>
      <c r="F30" s="21"/>
      <c r="G30" s="22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</row>
    <row r="31" spans="1:43" x14ac:dyDescent="0.25">
      <c r="A31" s="12" t="s">
        <v>26</v>
      </c>
      <c r="B31" s="20" t="s">
        <v>27</v>
      </c>
      <c r="C31" s="20"/>
      <c r="D31" s="20"/>
      <c r="E31" s="20"/>
      <c r="F31" s="21">
        <f>ROUND((((1+(F16+F17+F18))*(1+F19)*(1+F20))/(1-F24)-1),4)</f>
        <v>0</v>
      </c>
      <c r="G31" s="22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</row>
    <row r="32" spans="1:43" ht="15.75" thickBot="1" x14ac:dyDescent="0.3">
      <c r="A32" s="19"/>
      <c r="B32" s="23"/>
      <c r="C32" s="23"/>
      <c r="D32" s="23"/>
      <c r="E32" s="23"/>
      <c r="F32" s="24"/>
      <c r="G32" s="25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</row>
    <row r="33" spans="1:43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</row>
    <row r="34" spans="1:43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</row>
    <row r="35" spans="1:43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</row>
    <row r="36" spans="1:43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</row>
    <row r="37" spans="1:43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</row>
    <row r="38" spans="1:43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</row>
    <row r="39" spans="1:43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</row>
    <row r="40" spans="1:43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</row>
    <row r="41" spans="1:43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</row>
    <row r="42" spans="1:43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</row>
    <row r="43" spans="1:43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</row>
    <row r="44" spans="1:43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</row>
    <row r="45" spans="1:43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</row>
    <row r="46" spans="1:43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</row>
    <row r="47" spans="1:43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</row>
    <row r="48" spans="1:43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</row>
    <row r="49" spans="1:43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</row>
    <row r="50" spans="1:43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</row>
    <row r="51" spans="1:43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</row>
    <row r="52" spans="1:43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</row>
    <row r="53" spans="1:43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</row>
    <row r="54" spans="1:43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</row>
    <row r="55" spans="1:43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</row>
    <row r="56" spans="1:43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</row>
    <row r="57" spans="1:43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</row>
    <row r="58" spans="1:43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</row>
    <row r="59" spans="1:43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</row>
    <row r="60" spans="1:43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</row>
    <row r="61" spans="1:43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</row>
    <row r="62" spans="1:43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</row>
    <row r="63" spans="1:43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</row>
    <row r="64" spans="1:43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</row>
    <row r="65" spans="1:43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</row>
    <row r="66" spans="1:43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</row>
    <row r="67" spans="1:43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</row>
    <row r="68" spans="1:43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</row>
    <row r="69" spans="1:43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</row>
    <row r="70" spans="1:43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</row>
    <row r="71" spans="1:43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</row>
    <row r="72" spans="1:43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</row>
    <row r="73" spans="1:43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</row>
    <row r="74" spans="1:43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</row>
    <row r="75" spans="1:43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</row>
    <row r="76" spans="1:43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</row>
    <row r="77" spans="1:43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</row>
    <row r="78" spans="1:43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</row>
    <row r="79" spans="1:43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</row>
    <row r="80" spans="1:43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</row>
    <row r="81" spans="1:43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</row>
    <row r="82" spans="1:43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</row>
    <row r="83" spans="1:43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</row>
    <row r="84" spans="1:43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</row>
    <row r="85" spans="1:43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</row>
    <row r="86" spans="1:43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</row>
    <row r="87" spans="1:43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</row>
    <row r="88" spans="1:43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</row>
    <row r="89" spans="1:43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</row>
    <row r="90" spans="1:43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</row>
    <row r="91" spans="1:43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</row>
    <row r="92" spans="1:43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</row>
    <row r="93" spans="1:43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</row>
    <row r="94" spans="1:43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</row>
    <row r="95" spans="1:43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</row>
    <row r="96" spans="1:43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</row>
    <row r="97" spans="1:43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</row>
    <row r="98" spans="1:43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</row>
    <row r="99" spans="1:43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</row>
    <row r="100" spans="1:43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</row>
    <row r="101" spans="1:43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</row>
    <row r="102" spans="1:43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</row>
    <row r="103" spans="1:43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</row>
    <row r="104" spans="1:43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</row>
    <row r="105" spans="1:43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</row>
    <row r="106" spans="1:43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</row>
    <row r="107" spans="1:43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</row>
    <row r="108" spans="1:43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</row>
    <row r="109" spans="1:43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</row>
    <row r="110" spans="1:43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</row>
    <row r="111" spans="1:43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</row>
    <row r="112" spans="1:43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</row>
    <row r="113" spans="1:43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</row>
    <row r="114" spans="1:43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</row>
    <row r="115" spans="1:43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</row>
    <row r="116" spans="1:43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</row>
    <row r="117" spans="1:43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</row>
    <row r="118" spans="1:43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</row>
    <row r="119" spans="1:43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</row>
    <row r="120" spans="1:43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</row>
    <row r="121" spans="1:43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</row>
    <row r="122" spans="1:43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</row>
    <row r="123" spans="1:43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</row>
    <row r="124" spans="1:43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</row>
    <row r="125" spans="1:43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</row>
    <row r="126" spans="1:43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</row>
    <row r="127" spans="1:43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</row>
    <row r="128" spans="1:43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</row>
    <row r="129" spans="1:43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</row>
    <row r="130" spans="1:43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</row>
    <row r="131" spans="1:43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</row>
    <row r="132" spans="1:43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</row>
    <row r="133" spans="1:43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</row>
    <row r="134" spans="1:43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</row>
    <row r="135" spans="1:43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</row>
    <row r="136" spans="1:43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</row>
    <row r="137" spans="1:43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</row>
    <row r="138" spans="1:43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</row>
    <row r="139" spans="1:43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</row>
    <row r="140" spans="1:43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</row>
    <row r="141" spans="1:43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</row>
    <row r="142" spans="1:43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</row>
    <row r="143" spans="1:43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</row>
    <row r="144" spans="1:43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</row>
    <row r="145" spans="1:43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</row>
    <row r="146" spans="1:43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</row>
    <row r="147" spans="1:43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</row>
    <row r="148" spans="1:43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</row>
    <row r="149" spans="1:43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</row>
    <row r="150" spans="1:43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</row>
    <row r="151" spans="1:43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</row>
    <row r="152" spans="1:43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</row>
    <row r="153" spans="1:43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</row>
    <row r="154" spans="1:43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</row>
    <row r="155" spans="1:43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</row>
    <row r="156" spans="1:43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</row>
    <row r="157" spans="1:43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</row>
    <row r="158" spans="1:43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</row>
    <row r="159" spans="1:43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</row>
    <row r="160" spans="1:43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</row>
    <row r="161" spans="1:43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</row>
    <row r="162" spans="1:43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</row>
    <row r="163" spans="1:43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</row>
    <row r="164" spans="1:43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</row>
    <row r="165" spans="1:43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</row>
    <row r="166" spans="1:43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</row>
    <row r="167" spans="1:43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</row>
    <row r="168" spans="1:43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</row>
    <row r="169" spans="1:43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</row>
    <row r="170" spans="1:43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</row>
    <row r="171" spans="1:43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</row>
    <row r="172" spans="1:43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</row>
    <row r="173" spans="1:43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</row>
    <row r="174" spans="1:43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</row>
    <row r="175" spans="1:43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</row>
    <row r="176" spans="1:43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</row>
    <row r="177" spans="1:43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</row>
    <row r="178" spans="1:43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</row>
    <row r="179" spans="1:43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</row>
    <row r="180" spans="1:43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</row>
    <row r="181" spans="1:43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</row>
    <row r="182" spans="1:43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</row>
    <row r="183" spans="1:43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</row>
    <row r="184" spans="1:43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</row>
    <row r="185" spans="1:43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</row>
    <row r="186" spans="1:43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</row>
    <row r="187" spans="1:43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</row>
    <row r="188" spans="1:43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</row>
    <row r="189" spans="1:43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</row>
    <row r="190" spans="1:43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</row>
    <row r="191" spans="1:43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</row>
    <row r="192" spans="1:43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</row>
    <row r="193" spans="1:43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</row>
    <row r="194" spans="1:43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</row>
    <row r="195" spans="1:43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</row>
    <row r="196" spans="1:43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</row>
    <row r="197" spans="1:43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</row>
    <row r="198" spans="1:43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</row>
    <row r="199" spans="1:43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</row>
    <row r="200" spans="1:43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</row>
    <row r="201" spans="1:43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</row>
    <row r="202" spans="1:43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</row>
    <row r="203" spans="1:43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</row>
    <row r="204" spans="1:43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</row>
    <row r="205" spans="1:43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</row>
    <row r="206" spans="1:43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</row>
    <row r="207" spans="1:43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</row>
    <row r="208" spans="1:43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</row>
    <row r="209" spans="1:43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</row>
    <row r="210" spans="1:43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</row>
    <row r="211" spans="1:43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</row>
    <row r="212" spans="1:43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</row>
    <row r="213" spans="1:43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</row>
    <row r="214" spans="1:43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</row>
    <row r="215" spans="1:43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</row>
    <row r="216" spans="1:43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</row>
    <row r="217" spans="1:43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</row>
    <row r="218" spans="1:43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</row>
    <row r="219" spans="1:43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</row>
    <row r="220" spans="1:43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</row>
    <row r="221" spans="1:43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</row>
    <row r="222" spans="1:43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</row>
    <row r="223" spans="1:43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</row>
    <row r="224" spans="1:43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</row>
    <row r="225" spans="1:43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</row>
    <row r="226" spans="1:43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</row>
    <row r="227" spans="1:43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</row>
    <row r="228" spans="1:43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</row>
    <row r="229" spans="1:43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</row>
    <row r="230" spans="1:43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</row>
    <row r="231" spans="1:43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</row>
    <row r="232" spans="1:43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</row>
    <row r="233" spans="1:43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</row>
    <row r="234" spans="1:43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</row>
    <row r="235" spans="1:43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</row>
    <row r="236" spans="1:43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</row>
    <row r="237" spans="1:43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</row>
    <row r="238" spans="1:43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</row>
    <row r="239" spans="1:43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</row>
    <row r="240" spans="1:43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</row>
    <row r="241" spans="1:43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</row>
    <row r="242" spans="1:43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</row>
    <row r="243" spans="1:43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</row>
    <row r="244" spans="1:43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</row>
    <row r="245" spans="1:43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</row>
    <row r="246" spans="1:43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</row>
    <row r="247" spans="1:43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</row>
    <row r="248" spans="1:43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</row>
    <row r="249" spans="1:43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</row>
    <row r="250" spans="1:43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</row>
    <row r="251" spans="1:43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</row>
    <row r="252" spans="1:43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</row>
    <row r="253" spans="1:43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</row>
    <row r="254" spans="1:43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</row>
    <row r="255" spans="1:43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</row>
    <row r="256" spans="1:43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</row>
    <row r="257" spans="1:43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</row>
    <row r="258" spans="1:43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</row>
    <row r="259" spans="1:43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</row>
    <row r="260" spans="1:43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</row>
    <row r="261" spans="1:43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</row>
    <row r="262" spans="1:43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</row>
    <row r="263" spans="1:43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</row>
    <row r="264" spans="1:43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</row>
    <row r="265" spans="1:43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</row>
    <row r="266" spans="1:43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</row>
    <row r="267" spans="1:43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</row>
    <row r="268" spans="1:43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</row>
    <row r="269" spans="1:43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</row>
    <row r="270" spans="1:43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</row>
    <row r="271" spans="1:43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</row>
    <row r="272" spans="1:43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</row>
    <row r="273" spans="1:43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</row>
    <row r="274" spans="1:43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</row>
    <row r="275" spans="1:43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</row>
    <row r="276" spans="1:43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</row>
    <row r="277" spans="1:43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</row>
    <row r="278" spans="1:43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</row>
    <row r="279" spans="1:43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</row>
    <row r="280" spans="1:43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</row>
    <row r="281" spans="1:43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</row>
    <row r="282" spans="1:43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</row>
    <row r="283" spans="1:43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</row>
    <row r="284" spans="1:43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</row>
    <row r="285" spans="1:43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</row>
    <row r="286" spans="1:43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</row>
    <row r="287" spans="1:43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</row>
    <row r="288" spans="1:43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</row>
    <row r="289" spans="1:43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</row>
    <row r="290" spans="1:43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</row>
    <row r="291" spans="1:43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</row>
    <row r="292" spans="1:43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</row>
    <row r="293" spans="1:43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</row>
    <row r="294" spans="1:43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</row>
    <row r="295" spans="1:43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</row>
    <row r="296" spans="1:43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</sheetData>
  <mergeCells count="55">
    <mergeCell ref="A5:D5"/>
    <mergeCell ref="F5:G5"/>
    <mergeCell ref="A1:E2"/>
    <mergeCell ref="F1:G2"/>
    <mergeCell ref="A3:G3"/>
    <mergeCell ref="A4:D4"/>
    <mergeCell ref="F4:G4"/>
    <mergeCell ref="A6:E6"/>
    <mergeCell ref="F6:G6"/>
    <mergeCell ref="A7:E7"/>
    <mergeCell ref="F7:G7"/>
    <mergeCell ref="A8:E8"/>
    <mergeCell ref="F8:G8"/>
    <mergeCell ref="A9:E9"/>
    <mergeCell ref="F9:G9"/>
    <mergeCell ref="B10:E10"/>
    <mergeCell ref="F10:G10"/>
    <mergeCell ref="B12:E12"/>
    <mergeCell ref="F12:G12"/>
    <mergeCell ref="B14:E14"/>
    <mergeCell ref="F14:G14"/>
    <mergeCell ref="B16:E16"/>
    <mergeCell ref="F16:G16"/>
    <mergeCell ref="B17:E17"/>
    <mergeCell ref="F17:G17"/>
    <mergeCell ref="B18:E18"/>
    <mergeCell ref="F18:G18"/>
    <mergeCell ref="B19:E19"/>
    <mergeCell ref="F19:G19"/>
    <mergeCell ref="B20:E20"/>
    <mergeCell ref="F20:G20"/>
    <mergeCell ref="B21:E21"/>
    <mergeCell ref="F21:G21"/>
    <mergeCell ref="B22:E22"/>
    <mergeCell ref="F22:G22"/>
    <mergeCell ref="B23:E23"/>
    <mergeCell ref="F23:G23"/>
    <mergeCell ref="B24:E24"/>
    <mergeCell ref="F24:G24"/>
    <mergeCell ref="B25:E25"/>
    <mergeCell ref="F25:G25"/>
    <mergeCell ref="B26:E26"/>
    <mergeCell ref="F26:G26"/>
    <mergeCell ref="B27:E27"/>
    <mergeCell ref="F27:G27"/>
    <mergeCell ref="B28:E28"/>
    <mergeCell ref="F28:G28"/>
    <mergeCell ref="B29:E29"/>
    <mergeCell ref="F29:G29"/>
    <mergeCell ref="B30:E30"/>
    <mergeCell ref="F30:G30"/>
    <mergeCell ref="B31:E31"/>
    <mergeCell ref="F31:G31"/>
    <mergeCell ref="B32:E32"/>
    <mergeCell ref="F32:G32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Composição do BDI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 De Lucena</dc:creator>
  <cp:lastModifiedBy>LUCIANA de Oliveira Pereira Cabral</cp:lastModifiedBy>
  <dcterms:created xsi:type="dcterms:W3CDTF">2016-02-18T12:09:24Z</dcterms:created>
  <dcterms:modified xsi:type="dcterms:W3CDTF">2021-05-27T21:08:11Z</dcterms:modified>
</cp:coreProperties>
</file>