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Medida\"/>
    </mc:Choice>
  </mc:AlternateContent>
  <bookViews>
    <workbookView xWindow="0" yWindow="0" windowWidth="28800" windowHeight="12330"/>
  </bookViews>
  <sheets>
    <sheet name="Cronograma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5" l="1"/>
  <c r="G15" i="5"/>
  <c r="G17" i="5"/>
  <c r="G18" i="5"/>
  <c r="G19" i="5"/>
  <c r="G20" i="5"/>
  <c r="G21" i="5"/>
  <c r="G22" i="5"/>
  <c r="Y22" i="5"/>
  <c r="Y21" i="5"/>
  <c r="Y20" i="5"/>
  <c r="Y19" i="5"/>
  <c r="Y18" i="5"/>
  <c r="Y17" i="5"/>
  <c r="Y15" i="5"/>
  <c r="Y14" i="5"/>
  <c r="I23" i="5"/>
  <c r="I24" i="5" s="1"/>
  <c r="I25" i="5" s="1"/>
  <c r="J23" i="5"/>
  <c r="J24" i="5" s="1"/>
  <c r="J25" i="5" s="1"/>
  <c r="K23" i="5"/>
  <c r="K24" i="5" s="1"/>
  <c r="K25" i="5" s="1"/>
  <c r="L23" i="5"/>
  <c r="L24" i="5" s="1"/>
  <c r="L25" i="5" s="1"/>
  <c r="M23" i="5"/>
  <c r="M24" i="5" s="1"/>
  <c r="M25" i="5" s="1"/>
  <c r="N23" i="5"/>
  <c r="N24" i="5" s="1"/>
  <c r="N25" i="5" s="1"/>
  <c r="O23" i="5"/>
  <c r="O24" i="5" s="1"/>
  <c r="O25" i="5" s="1"/>
  <c r="P23" i="5"/>
  <c r="P24" i="5" s="1"/>
  <c r="P25" i="5" s="1"/>
  <c r="Q23" i="5"/>
  <c r="Q24" i="5" s="1"/>
  <c r="Q25" i="5" s="1"/>
  <c r="R23" i="5"/>
  <c r="R24" i="5" s="1"/>
  <c r="R25" i="5" s="1"/>
  <c r="S23" i="5"/>
  <c r="S24" i="5" s="1"/>
  <c r="S25" i="5" s="1"/>
  <c r="T23" i="5"/>
  <c r="T24" i="5" s="1"/>
  <c r="T25" i="5" s="1"/>
  <c r="U23" i="5"/>
  <c r="U24" i="5" s="1"/>
  <c r="U25" i="5" s="1"/>
  <c r="V23" i="5"/>
  <c r="V24" i="5" s="1"/>
  <c r="V25" i="5" s="1"/>
  <c r="W23" i="5"/>
  <c r="W24" i="5" s="1"/>
  <c r="W25" i="5" s="1"/>
  <c r="X23" i="5"/>
  <c r="X24" i="5" s="1"/>
  <c r="X25" i="5" s="1"/>
  <c r="H23" i="5" l="1"/>
  <c r="H24" i="5" l="1"/>
  <c r="Y23" i="5"/>
  <c r="Y24" i="5" l="1"/>
  <c r="H25" i="5"/>
  <c r="Y25" i="5" s="1"/>
</calcChain>
</file>

<file path=xl/sharedStrings.xml><?xml version="1.0" encoding="utf-8"?>
<sst xmlns="http://schemas.openxmlformats.org/spreadsheetml/2006/main" count="61" uniqueCount="57">
  <si>
    <t xml:space="preserve"> SERVIÇOS INICIAIS</t>
  </si>
  <si>
    <t>m²</t>
  </si>
  <si>
    <t>mês</t>
  </si>
  <si>
    <t>PLACA DA OBRA</t>
  </si>
  <si>
    <t>SERVIÇO DE PLANTIO E MANUTENÇÃO</t>
  </si>
  <si>
    <t>QUANT</t>
  </si>
  <si>
    <t>UN</t>
  </si>
  <si>
    <t>CAPINA</t>
  </si>
  <si>
    <t>COVEAMENTO E BANQUETA</t>
  </si>
  <si>
    <t>BANHEIRO QUÍMICO</t>
  </si>
  <si>
    <t>ADUBAÇÃO</t>
  </si>
  <si>
    <t>PLANTIO</t>
  </si>
  <si>
    <t>MUDAS</t>
  </si>
  <si>
    <t>TRANSPORTE ENCOSTA ACIMA</t>
  </si>
  <si>
    <t>un</t>
  </si>
  <si>
    <t>1.1</t>
  </si>
  <si>
    <t>1.2</t>
  </si>
  <si>
    <t>2.1</t>
  </si>
  <si>
    <t>2.2</t>
  </si>
  <si>
    <t>2.3</t>
  </si>
  <si>
    <t>2.4</t>
  </si>
  <si>
    <t>2.5</t>
  </si>
  <si>
    <t>2.6</t>
  </si>
  <si>
    <t>tdam</t>
  </si>
  <si>
    <t xml:space="preserve"> Construtora:</t>
  </si>
  <si>
    <t xml:space="preserve"> Endereço da obra:</t>
  </si>
  <si>
    <t>Nome do Responsável Técnico pelo orçamento:</t>
  </si>
  <si>
    <t xml:space="preserve"> Cidade:</t>
  </si>
  <si>
    <t>CREA nº:</t>
  </si>
  <si>
    <t>RIO DE JANEIRO</t>
  </si>
  <si>
    <t>CRONOGRAMA FINANCEIRO</t>
  </si>
  <si>
    <t>CUSTO UNITÁRIO</t>
  </si>
  <si>
    <t>1º mês</t>
  </si>
  <si>
    <t>2º mês</t>
  </si>
  <si>
    <t>3º mês</t>
  </si>
  <si>
    <t>4º mês</t>
  </si>
  <si>
    <t>5º mês</t>
  </si>
  <si>
    <t>6º mês</t>
  </si>
  <si>
    <t>7º mês</t>
  </si>
  <si>
    <t>8º mês</t>
  </si>
  <si>
    <t>9º mês</t>
  </si>
  <si>
    <t>10º mês</t>
  </si>
  <si>
    <t>11º mês</t>
  </si>
  <si>
    <t>12º mês</t>
  </si>
  <si>
    <t>13º mês</t>
  </si>
  <si>
    <t>14º mês</t>
  </si>
  <si>
    <t>15º mês</t>
  </si>
  <si>
    <t>16º mês</t>
  </si>
  <si>
    <t>17º mês</t>
  </si>
  <si>
    <t>CUSTO TOTAL</t>
  </si>
  <si>
    <t xml:space="preserve"> Data do Cronograma:</t>
  </si>
  <si>
    <t>CRONOGRAMA</t>
  </si>
  <si>
    <t xml:space="preserve">          TOTAL POR ETAPA S/ BDI </t>
  </si>
  <si>
    <t xml:space="preserve">   TOTAL POR ETAPA C/ BDI </t>
  </si>
  <si>
    <t xml:space="preserve">   BDI POR ETAPA - 25%</t>
  </si>
  <si>
    <t>TOTAL GERAL</t>
  </si>
  <si>
    <t>MEDIDA COMPENSATÓRIA - MANUTENÇÃO DE ÁREA E PLANTIO 2.000 MUDAS DE ESPÉCIES ABÓREAS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</si>
</sst>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\ "/>
    <numFmt numFmtId="165" formatCode="dd\-mmm\-yy"/>
    <numFmt numFmtId="166" formatCode="0.0000\ 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b/>
      <sz val="9"/>
      <name val="Verdana"/>
      <family val="2"/>
    </font>
    <font>
      <b/>
      <sz val="8"/>
      <name val="Verdana"/>
      <family val="2"/>
    </font>
    <font>
      <sz val="10"/>
      <name val="Times New Roman"/>
      <family val="1"/>
    </font>
    <font>
      <b/>
      <sz val="12"/>
      <name val="Verdana"/>
      <family val="2"/>
    </font>
    <font>
      <sz val="9"/>
      <name val="Verdana"/>
      <family val="2"/>
    </font>
    <font>
      <sz val="10"/>
      <name val="Swis721 Lt B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10">
    <xf numFmtId="0" fontId="0" fillId="0" borderId="0"/>
    <xf numFmtId="0" fontId="7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7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1" applyFont="1"/>
    <xf numFmtId="0" fontId="6" fillId="0" borderId="0" xfId="0" applyFont="1" applyAlignment="1">
      <alignment horizontal="center" vertical="center"/>
    </xf>
    <xf numFmtId="0" fontId="6" fillId="2" borderId="32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vertical="center"/>
    </xf>
    <xf numFmtId="164" fontId="2" fillId="2" borderId="6" xfId="0" applyNumberFormat="1" applyFont="1" applyFill="1" applyBorder="1" applyAlignment="1">
      <alignment vertical="center"/>
    </xf>
    <xf numFmtId="44" fontId="3" fillId="0" borderId="0" xfId="9" applyFont="1"/>
    <xf numFmtId="44" fontId="2" fillId="2" borderId="2" xfId="9" applyFont="1" applyFill="1" applyBorder="1" applyAlignment="1">
      <alignment vertical="center"/>
    </xf>
    <xf numFmtId="44" fontId="2" fillId="2" borderId="5" xfId="9" applyFont="1" applyFill="1" applyBorder="1" applyAlignment="1">
      <alignment vertical="center"/>
    </xf>
    <xf numFmtId="0" fontId="6" fillId="2" borderId="26" xfId="1" applyFont="1" applyFill="1" applyBorder="1" applyAlignment="1" applyProtection="1">
      <alignment horizontal="center" vertical="center" wrapText="1"/>
      <protection hidden="1"/>
    </xf>
    <xf numFmtId="0" fontId="6" fillId="2" borderId="45" xfId="1" applyFont="1" applyFill="1" applyBorder="1" applyAlignment="1" applyProtection="1">
      <alignment vertical="center"/>
      <protection hidden="1"/>
    </xf>
    <xf numFmtId="0" fontId="6" fillId="2" borderId="15" xfId="1" applyFont="1" applyFill="1" applyBorder="1" applyAlignment="1" applyProtection="1">
      <alignment vertical="center"/>
      <protection hidden="1"/>
    </xf>
    <xf numFmtId="44" fontId="2" fillId="2" borderId="1" xfId="9" applyFont="1" applyFill="1" applyBorder="1" applyAlignment="1">
      <alignment vertical="center"/>
    </xf>
    <xf numFmtId="44" fontId="2" fillId="2" borderId="4" xfId="9" applyFont="1" applyFill="1" applyBorder="1" applyAlignment="1">
      <alignment vertical="center"/>
    </xf>
    <xf numFmtId="0" fontId="6" fillId="2" borderId="49" xfId="1" applyFont="1" applyFill="1" applyBorder="1" applyAlignment="1" applyProtection="1">
      <alignment vertical="center"/>
      <protection hidden="1"/>
    </xf>
    <xf numFmtId="0" fontId="3" fillId="2" borderId="0" xfId="0" applyFont="1" applyFill="1"/>
    <xf numFmtId="0" fontId="4" fillId="2" borderId="20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6" fillId="2" borderId="35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34" xfId="1" applyFont="1" applyFill="1" applyBorder="1" applyAlignment="1" applyProtection="1">
      <alignment vertical="center"/>
      <protection hidden="1"/>
    </xf>
    <xf numFmtId="0" fontId="6" fillId="2" borderId="30" xfId="1" applyFont="1" applyFill="1" applyBorder="1"/>
    <xf numFmtId="0" fontId="3" fillId="2" borderId="39" xfId="1" applyFont="1" applyFill="1" applyBorder="1" applyAlignment="1">
      <alignment horizontal="center" vertical="center"/>
    </xf>
    <xf numFmtId="44" fontId="4" fillId="2" borderId="39" xfId="9" applyFont="1" applyFill="1" applyBorder="1" applyAlignment="1" applyProtection="1">
      <alignment wrapText="1"/>
      <protection hidden="1"/>
    </xf>
    <xf numFmtId="44" fontId="4" fillId="2" borderId="39" xfId="9" applyFont="1" applyFill="1" applyBorder="1" applyAlignment="1" applyProtection="1">
      <alignment horizontal="left" vertical="center" wrapText="1"/>
      <protection hidden="1"/>
    </xf>
    <xf numFmtId="44" fontId="3" fillId="2" borderId="39" xfId="0" applyNumberFormat="1" applyFont="1" applyFill="1" applyBorder="1"/>
    <xf numFmtId="0" fontId="6" fillId="2" borderId="31" xfId="0" applyFont="1" applyFill="1" applyBorder="1" applyAlignment="1">
      <alignment horizontal="center" vertical="center"/>
    </xf>
    <xf numFmtId="0" fontId="6" fillId="2" borderId="33" xfId="1" applyFont="1" applyFill="1" applyBorder="1" applyAlignment="1" applyProtection="1">
      <alignment vertical="center"/>
      <protection hidden="1"/>
    </xf>
    <xf numFmtId="0" fontId="6" fillId="2" borderId="31" xfId="1" applyFont="1" applyFill="1" applyBorder="1"/>
    <xf numFmtId="0" fontId="3" fillId="2" borderId="40" xfId="1" applyFont="1" applyFill="1" applyBorder="1" applyAlignment="1">
      <alignment horizontal="center" vertical="center"/>
    </xf>
    <xf numFmtId="44" fontId="4" fillId="2" borderId="40" xfId="9" applyFont="1" applyFill="1" applyBorder="1" applyAlignment="1" applyProtection="1">
      <alignment horizontal="right"/>
      <protection hidden="1"/>
    </xf>
    <xf numFmtId="44" fontId="4" fillId="2" borderId="40" xfId="9" applyFont="1" applyFill="1" applyBorder="1" applyAlignment="1" applyProtection="1">
      <alignment wrapText="1"/>
      <protection hidden="1"/>
    </xf>
    <xf numFmtId="44" fontId="3" fillId="2" borderId="40" xfId="0" applyNumberFormat="1" applyFont="1" applyFill="1" applyBorder="1"/>
    <xf numFmtId="0" fontId="6" fillId="2" borderId="44" xfId="0" applyFont="1" applyFill="1" applyBorder="1" applyAlignment="1">
      <alignment horizontal="center" vertical="center"/>
    </xf>
    <xf numFmtId="4" fontId="3" fillId="2" borderId="39" xfId="1" applyNumberFormat="1" applyFont="1" applyFill="1" applyBorder="1" applyAlignment="1">
      <alignment horizontal="center" vertical="center"/>
    </xf>
    <xf numFmtId="44" fontId="4" fillId="2" borderId="39" xfId="9" applyFont="1" applyFill="1" applyBorder="1" applyAlignment="1" applyProtection="1">
      <alignment horizontal="right"/>
      <protection hidden="1"/>
    </xf>
    <xf numFmtId="0" fontId="3" fillId="2" borderId="29" xfId="1" applyFont="1" applyFill="1" applyBorder="1" applyAlignment="1">
      <alignment horizontal="center" vertical="center"/>
    </xf>
    <xf numFmtId="3" fontId="3" fillId="2" borderId="29" xfId="1" applyNumberFormat="1" applyFont="1" applyFill="1" applyBorder="1" applyAlignment="1">
      <alignment horizontal="center" vertical="center"/>
    </xf>
    <xf numFmtId="44" fontId="4" fillId="2" borderId="29" xfId="9" applyFont="1" applyFill="1" applyBorder="1" applyAlignment="1" applyProtection="1">
      <alignment horizontal="right"/>
      <protection hidden="1"/>
    </xf>
    <xf numFmtId="44" fontId="3" fillId="2" borderId="29" xfId="0" applyNumberFormat="1" applyFont="1" applyFill="1" applyBorder="1"/>
    <xf numFmtId="44" fontId="2" fillId="2" borderId="46" xfId="9" applyFont="1" applyFill="1" applyBorder="1" applyAlignment="1" applyProtection="1">
      <alignment horizontal="center" vertical="center"/>
      <protection hidden="1"/>
    </xf>
    <xf numFmtId="44" fontId="2" fillId="2" borderId="47" xfId="9" applyFont="1" applyFill="1" applyBorder="1" applyAlignment="1" applyProtection="1">
      <alignment horizontal="center" vertical="center"/>
      <protection hidden="1"/>
    </xf>
    <xf numFmtId="44" fontId="2" fillId="2" borderId="42" xfId="0" applyNumberFormat="1" applyFont="1" applyFill="1" applyBorder="1"/>
    <xf numFmtId="0" fontId="3" fillId="2" borderId="0" xfId="0" applyFont="1" applyFill="1" applyAlignment="1">
      <alignment vertical="center"/>
    </xf>
    <xf numFmtId="44" fontId="2" fillId="2" borderId="41" xfId="0" applyNumberFormat="1" applyFont="1" applyFill="1" applyBorder="1"/>
    <xf numFmtId="44" fontId="2" fillId="2" borderId="46" xfId="9" applyFont="1" applyFill="1" applyBorder="1" applyAlignment="1" applyProtection="1">
      <alignment vertical="center"/>
      <protection hidden="1"/>
    </xf>
    <xf numFmtId="44" fontId="2" fillId="2" borderId="47" xfId="9" applyFont="1" applyFill="1" applyBorder="1" applyAlignment="1" applyProtection="1">
      <alignment vertical="center"/>
      <protection hidden="1"/>
    </xf>
    <xf numFmtId="0" fontId="6" fillId="2" borderId="0" xfId="0" applyFont="1" applyFill="1" applyAlignment="1">
      <alignment horizontal="center" vertical="center"/>
    </xf>
    <xf numFmtId="0" fontId="3" fillId="2" borderId="0" xfId="1" applyFont="1" applyFill="1"/>
    <xf numFmtId="44" fontId="3" fillId="2" borderId="0" xfId="9" applyFont="1" applyFill="1"/>
    <xf numFmtId="4" fontId="3" fillId="2" borderId="0" xfId="0" applyNumberFormat="1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5" fontId="2" fillId="2" borderId="13" xfId="0" applyNumberFormat="1" applyFont="1" applyFill="1" applyBorder="1" applyAlignment="1" applyProtection="1">
      <alignment horizontal="center" vertical="center"/>
      <protection locked="0"/>
    </xf>
    <xf numFmtId="165" fontId="2" fillId="2" borderId="10" xfId="0" applyNumberFormat="1" applyFont="1" applyFill="1" applyBorder="1" applyAlignment="1" applyProtection="1">
      <alignment horizontal="center" vertical="center"/>
      <protection locked="0"/>
    </xf>
    <xf numFmtId="165" fontId="2" fillId="2" borderId="14" xfId="0" applyNumberFormat="1" applyFont="1" applyFill="1" applyBorder="1" applyAlignment="1" applyProtection="1">
      <alignment horizontal="center" vertical="center"/>
      <protection locked="0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/>
    </xf>
    <xf numFmtId="0" fontId="4" fillId="2" borderId="50" xfId="0" applyFont="1" applyFill="1" applyBorder="1" applyAlignment="1">
      <alignment horizontal="left"/>
    </xf>
    <xf numFmtId="166" fontId="4" fillId="2" borderId="16" xfId="0" applyNumberFormat="1" applyFont="1" applyFill="1" applyBorder="1" applyAlignment="1">
      <alignment horizontal="left" vertical="center"/>
    </xf>
    <xf numFmtId="166" fontId="4" fillId="2" borderId="38" xfId="0" applyNumberFormat="1" applyFont="1" applyFill="1" applyBorder="1" applyAlignment="1">
      <alignment horizontal="left" vertical="center"/>
    </xf>
    <xf numFmtId="166" fontId="4" fillId="2" borderId="17" xfId="0" applyNumberFormat="1" applyFont="1" applyFill="1" applyBorder="1" applyAlignment="1">
      <alignment horizontal="left" vertical="center"/>
    </xf>
    <xf numFmtId="166" fontId="2" fillId="2" borderId="12" xfId="0" applyNumberFormat="1" applyFont="1" applyFill="1" applyBorder="1" applyAlignment="1">
      <alignment horizontal="left" vertical="center"/>
    </xf>
    <xf numFmtId="166" fontId="2" fillId="2" borderId="13" xfId="0" applyNumberFormat="1" applyFont="1" applyFill="1" applyBorder="1" applyAlignment="1">
      <alignment horizontal="left" vertical="center"/>
    </xf>
    <xf numFmtId="166" fontId="2" fillId="2" borderId="18" xfId="0" applyNumberFormat="1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left" vertical="center"/>
    </xf>
    <xf numFmtId="166" fontId="4" fillId="2" borderId="21" xfId="0" applyNumberFormat="1" applyFont="1" applyFill="1" applyBorder="1" applyAlignment="1">
      <alignment horizontal="left" vertical="center"/>
    </xf>
    <xf numFmtId="166" fontId="4" fillId="2" borderId="20" xfId="0" applyNumberFormat="1" applyFont="1" applyFill="1" applyBorder="1" applyAlignment="1">
      <alignment horizontal="left" vertical="center"/>
    </xf>
    <xf numFmtId="166" fontId="4" fillId="2" borderId="22" xfId="0" applyNumberFormat="1" applyFont="1" applyFill="1" applyBorder="1" applyAlignment="1">
      <alignment horizontal="left" vertical="center"/>
    </xf>
    <xf numFmtId="0" fontId="4" fillId="2" borderId="51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166" fontId="5" fillId="2" borderId="23" xfId="0" quotePrefix="1" applyNumberFormat="1" applyFont="1" applyFill="1" applyBorder="1" applyAlignment="1">
      <alignment horizontal="center" vertical="center"/>
    </xf>
    <xf numFmtId="166" fontId="5" fillId="2" borderId="5" xfId="0" quotePrefix="1" applyNumberFormat="1" applyFont="1" applyFill="1" applyBorder="1" applyAlignment="1">
      <alignment horizontal="center" vertical="center"/>
    </xf>
    <xf numFmtId="166" fontId="5" fillId="2" borderId="6" xfId="0" quotePrefix="1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8" fillId="2" borderId="1" xfId="1" applyFont="1" applyFill="1" applyBorder="1" applyAlignment="1" applyProtection="1">
      <alignment horizontal="center" vertical="center"/>
      <protection hidden="1"/>
    </xf>
    <xf numFmtId="0" fontId="8" fillId="2" borderId="2" xfId="1" applyFont="1" applyFill="1" applyBorder="1" applyAlignment="1" applyProtection="1">
      <alignment horizontal="center" vertical="center"/>
      <protection hidden="1"/>
    </xf>
    <xf numFmtId="0" fontId="8" fillId="2" borderId="4" xfId="1" applyFont="1" applyFill="1" applyBorder="1" applyAlignment="1" applyProtection="1">
      <alignment horizontal="center" vertical="center"/>
      <protection hidden="1"/>
    </xf>
    <xf numFmtId="0" fontId="8" fillId="2" borderId="5" xfId="1" applyFont="1" applyFill="1" applyBorder="1" applyAlignment="1" applyProtection="1">
      <alignment horizontal="center" vertical="center"/>
      <protection hidden="1"/>
    </xf>
    <xf numFmtId="0" fontId="5" fillId="2" borderId="24" xfId="1" applyFont="1" applyFill="1" applyBorder="1" applyAlignment="1" applyProtection="1">
      <alignment horizontal="center" vertical="center" wrapText="1"/>
      <protection hidden="1"/>
    </xf>
    <xf numFmtId="0" fontId="9" fillId="2" borderId="25" xfId="0" applyFont="1" applyFill="1" applyBorder="1" applyAlignment="1">
      <alignment horizontal="center" vertical="center" wrapText="1"/>
    </xf>
    <xf numFmtId="44" fontId="5" fillId="2" borderId="24" xfId="9" applyFont="1" applyFill="1" applyBorder="1" applyAlignment="1" applyProtection="1">
      <alignment horizontal="center" vertical="center" wrapText="1"/>
      <protection hidden="1"/>
    </xf>
    <xf numFmtId="44" fontId="9" fillId="2" borderId="25" xfId="9" applyFont="1" applyFill="1" applyBorder="1" applyAlignment="1">
      <alignment horizontal="center" vertical="center" wrapText="1"/>
    </xf>
    <xf numFmtId="0" fontId="5" fillId="2" borderId="42" xfId="1" applyFont="1" applyFill="1" applyBorder="1" applyAlignment="1" applyProtection="1">
      <alignment horizontal="center" vertical="center" wrapText="1"/>
      <protection hidden="1"/>
    </xf>
    <xf numFmtId="0" fontId="5" fillId="2" borderId="43" xfId="1" applyFont="1" applyFill="1" applyBorder="1" applyAlignment="1" applyProtection="1">
      <alignment horizontal="center" vertical="center" wrapText="1"/>
      <protection hidden="1"/>
    </xf>
    <xf numFmtId="0" fontId="5" fillId="2" borderId="2" xfId="1" applyFont="1" applyFill="1" applyBorder="1" applyAlignment="1" applyProtection="1">
      <alignment horizontal="center" vertical="center" wrapText="1"/>
      <protection hidden="1"/>
    </xf>
    <xf numFmtId="0" fontId="5" fillId="2" borderId="5" xfId="1" applyFont="1" applyFill="1" applyBorder="1" applyAlignment="1" applyProtection="1">
      <alignment horizontal="center" vertical="center" wrapText="1"/>
      <protection hidden="1"/>
    </xf>
    <xf numFmtId="0" fontId="2" fillId="2" borderId="36" xfId="1" applyFont="1" applyFill="1" applyBorder="1" applyAlignment="1" applyProtection="1">
      <alignment horizontal="center" vertical="center"/>
      <protection hidden="1"/>
    </xf>
    <xf numFmtId="0" fontId="2" fillId="2" borderId="7" xfId="1" applyFont="1" applyFill="1" applyBorder="1" applyAlignment="1" applyProtection="1">
      <alignment horizontal="center" vertical="center"/>
      <protection hidden="1"/>
    </xf>
    <xf numFmtId="0" fontId="2" fillId="2" borderId="48" xfId="1" applyFont="1" applyFill="1" applyBorder="1" applyAlignment="1" applyProtection="1">
      <alignment horizontal="center" vertical="center"/>
      <protection hidden="1"/>
    </xf>
    <xf numFmtId="0" fontId="5" fillId="2" borderId="3" xfId="1" applyFont="1" applyFill="1" applyBorder="1" applyAlignment="1" applyProtection="1">
      <alignment horizontal="center" vertical="center" wrapText="1"/>
      <protection hidden="1"/>
    </xf>
    <xf numFmtId="0" fontId="5" fillId="2" borderId="6" xfId="1" applyFont="1" applyFill="1" applyBorder="1" applyAlignment="1" applyProtection="1">
      <alignment horizontal="center" vertical="center" wrapText="1"/>
      <protection hidden="1"/>
    </xf>
    <xf numFmtId="0" fontId="6" fillId="2" borderId="36" xfId="1" applyFont="1" applyFill="1" applyBorder="1" applyAlignment="1" applyProtection="1">
      <alignment horizontal="center"/>
      <protection hidden="1"/>
    </xf>
    <xf numFmtId="0" fontId="6" fillId="2" borderId="7" xfId="1" applyFont="1" applyFill="1" applyBorder="1" applyAlignment="1" applyProtection="1">
      <alignment horizontal="center"/>
      <protection hidden="1"/>
    </xf>
    <xf numFmtId="0" fontId="6" fillId="2" borderId="37" xfId="1" applyFont="1" applyFill="1" applyBorder="1" applyAlignment="1" applyProtection="1">
      <alignment horizontal="center"/>
      <protection hidden="1"/>
    </xf>
    <xf numFmtId="0" fontId="6" fillId="2" borderId="36" xfId="1" applyFont="1" applyFill="1" applyBorder="1" applyAlignment="1" applyProtection="1">
      <alignment horizontal="center" vertical="center" wrapText="1"/>
      <protection hidden="1"/>
    </xf>
    <xf numFmtId="0" fontId="6" fillId="2" borderId="7" xfId="1" applyFont="1" applyFill="1" applyBorder="1" applyAlignment="1" applyProtection="1">
      <alignment horizontal="center" vertical="center" wrapText="1"/>
      <protection hidden="1"/>
    </xf>
    <xf numFmtId="0" fontId="6" fillId="2" borderId="37" xfId="1" applyFont="1" applyFill="1" applyBorder="1" applyAlignment="1" applyProtection="1">
      <alignment horizontal="center" vertical="center" wrapText="1"/>
      <protection hidden="1"/>
    </xf>
    <xf numFmtId="0" fontId="5" fillId="2" borderId="1" xfId="1" applyFont="1" applyFill="1" applyBorder="1" applyAlignment="1" applyProtection="1">
      <alignment horizontal="center" vertical="center" wrapText="1"/>
      <protection hidden="1"/>
    </xf>
    <xf numFmtId="0" fontId="5" fillId="2" borderId="4" xfId="1" applyFont="1" applyFill="1" applyBorder="1" applyAlignment="1" applyProtection="1">
      <alignment horizontal="center" vertical="center" wrapText="1"/>
      <protection hidden="1"/>
    </xf>
    <xf numFmtId="0" fontId="3" fillId="2" borderId="42" xfId="0" applyFont="1" applyFill="1" applyBorder="1"/>
    <xf numFmtId="0" fontId="3" fillId="2" borderId="43" xfId="0" applyFont="1" applyFill="1" applyBorder="1"/>
  </cellXfs>
  <cellStyles count="10">
    <cellStyle name="Moeda" xfId="9" builtinId="4"/>
    <cellStyle name="Moeda 2" xfId="5"/>
    <cellStyle name="Normal" xfId="0" builtinId="0"/>
    <cellStyle name="Normal 2" xfId="6"/>
    <cellStyle name="Normal 3" xfId="2"/>
    <cellStyle name="Normal 4" xfId="7"/>
    <cellStyle name="Normal_Esc-Orcamento-CFF Matriz" xfId="1"/>
    <cellStyle name="Porcentagem 2" xfId="3"/>
    <cellStyle name="Porcentagem 3" xfId="8"/>
    <cellStyle name="Vírgula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84604</xdr:colOff>
      <xdr:row>1</xdr:row>
      <xdr:rowOff>75080</xdr:rowOff>
    </xdr:from>
    <xdr:to>
      <xdr:col>8</xdr:col>
      <xdr:colOff>1042147</xdr:colOff>
      <xdr:row>1</xdr:row>
      <xdr:rowOff>468198</xdr:rowOff>
    </xdr:to>
    <xdr:pic>
      <xdr:nvPicPr>
        <xdr:cNvPr id="2" name="Picture 2" descr="FHE PB Nova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729692" y="512109"/>
          <a:ext cx="957543" cy="3931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9</xdr:col>
      <xdr:colOff>485775</xdr:colOff>
      <xdr:row>12</xdr:row>
      <xdr:rowOff>28575</xdr:rowOff>
    </xdr:from>
    <xdr:ext cx="6142547" cy="1546635"/>
    <xdr:sp macro="" textlink="">
      <xdr:nvSpPr>
        <xdr:cNvPr id="3" name="Retângulo 2"/>
        <xdr:cNvSpPr/>
      </xdr:nvSpPr>
      <xdr:spPr>
        <a:xfrm rot="20234522">
          <a:off x="8258175" y="2219325"/>
          <a:ext cx="6142547" cy="1546635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9600" b="1" i="0" u="none" strike="noStrike" kern="0" cap="none" spc="0" normalizeH="0" baseline="0" noProof="0">
              <a:ln w="18000">
                <a:solidFill>
                  <a:srgbClr val="C0504D">
                    <a:satMod val="140000"/>
                    <a:alpha val="70000"/>
                  </a:srgb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uLnTx/>
              <a:uFillTx/>
            </a:rPr>
            <a:t>MODELO</a:t>
          </a:r>
        </a:p>
      </xdr:txBody>
    </xdr:sp>
    <xdr:clientData/>
  </xdr:oneCellAnchor>
  <xdr:twoCellAnchor editAs="oneCell">
    <xdr:from>
      <xdr:col>5</xdr:col>
      <xdr:colOff>100853</xdr:colOff>
      <xdr:row>0</xdr:row>
      <xdr:rowOff>403412</xdr:rowOff>
    </xdr:from>
    <xdr:to>
      <xdr:col>7</xdr:col>
      <xdr:colOff>1064148</xdr:colOff>
      <xdr:row>1</xdr:row>
      <xdr:rowOff>768715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54824" y="403412"/>
          <a:ext cx="2677795" cy="8023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65"/>
  <sheetViews>
    <sheetView tabSelected="1" zoomScale="85" zoomScaleNormal="85" workbookViewId="0">
      <selection activeCell="M2" sqref="M2"/>
    </sheetView>
  </sheetViews>
  <sheetFormatPr defaultColWidth="9.140625" defaultRowHeight="12.75" x14ac:dyDescent="0.2"/>
  <cols>
    <col min="1" max="1" width="4.7109375" style="4" customWidth="1"/>
    <col min="2" max="2" width="13.28515625" style="3" customWidth="1"/>
    <col min="3" max="3" width="21.42578125" style="3" customWidth="1"/>
    <col min="4" max="4" width="5.7109375" style="3" bestFit="1" customWidth="1"/>
    <col min="5" max="5" width="11.140625" style="3" customWidth="1"/>
    <col min="6" max="6" width="12.42578125" style="9" customWidth="1"/>
    <col min="7" max="7" width="13.28515625" style="9" customWidth="1"/>
    <col min="8" max="8" width="17.5703125" style="3" customWidth="1"/>
    <col min="9" max="9" width="17" style="1" bestFit="1" customWidth="1"/>
    <col min="10" max="10" width="10.28515625" style="1" bestFit="1" customWidth="1"/>
    <col min="11" max="12" width="15.7109375" style="1" bestFit="1" customWidth="1"/>
    <col min="13" max="14" width="10.28515625" style="1" bestFit="1" customWidth="1"/>
    <col min="15" max="16" width="15.7109375" style="1" bestFit="1" customWidth="1"/>
    <col min="17" max="18" width="10.28515625" style="1" customWidth="1"/>
    <col min="19" max="20" width="15.7109375" style="1" bestFit="1" customWidth="1"/>
    <col min="21" max="22" width="10.28515625" style="1" bestFit="1" customWidth="1"/>
    <col min="23" max="24" width="15.7109375" style="1" bestFit="1" customWidth="1"/>
    <col min="25" max="25" width="17.140625" style="1" bestFit="1" customWidth="1"/>
    <col min="26" max="16384" width="9.140625" style="1"/>
  </cols>
  <sheetData>
    <row r="1" spans="1:59" ht="34.5" customHeight="1" x14ac:dyDescent="0.2">
      <c r="A1" s="54" t="s">
        <v>56</v>
      </c>
      <c r="B1" s="55"/>
      <c r="C1" s="55"/>
      <c r="D1" s="55"/>
      <c r="E1" s="55"/>
      <c r="F1" s="15"/>
      <c r="G1" s="10"/>
      <c r="H1" s="7"/>
      <c r="I1" s="115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</row>
    <row r="2" spans="1:59" ht="79.5" customHeight="1" thickBot="1" x14ac:dyDescent="0.25">
      <c r="A2" s="56"/>
      <c r="B2" s="57"/>
      <c r="C2" s="57"/>
      <c r="D2" s="57"/>
      <c r="E2" s="57"/>
      <c r="F2" s="16"/>
      <c r="G2" s="11"/>
      <c r="H2" s="8"/>
      <c r="I2" s="116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</row>
    <row r="3" spans="1:59" ht="13.5" thickBot="1" x14ac:dyDescent="0.25">
      <c r="A3" s="58" t="s">
        <v>51</v>
      </c>
      <c r="B3" s="59"/>
      <c r="C3" s="59"/>
      <c r="D3" s="59"/>
      <c r="E3" s="59"/>
      <c r="F3" s="59"/>
      <c r="G3" s="59"/>
      <c r="H3" s="60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</row>
    <row r="4" spans="1:59" ht="15" customHeight="1" x14ac:dyDescent="0.2">
      <c r="A4" s="70" t="s">
        <v>24</v>
      </c>
      <c r="B4" s="62"/>
      <c r="C4" s="62"/>
      <c r="D4" s="62"/>
      <c r="E4" s="71"/>
      <c r="F4" s="61" t="s">
        <v>50</v>
      </c>
      <c r="G4" s="62"/>
      <c r="H4" s="63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</row>
    <row r="5" spans="1:59" ht="15" customHeight="1" x14ac:dyDescent="0.2">
      <c r="A5" s="67"/>
      <c r="B5" s="68"/>
      <c r="C5" s="68"/>
      <c r="D5" s="68"/>
      <c r="E5" s="69"/>
      <c r="F5" s="64"/>
      <c r="G5" s="65"/>
      <c r="H5" s="66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</row>
    <row r="6" spans="1:59" x14ac:dyDescent="0.2">
      <c r="A6" s="78" t="s">
        <v>25</v>
      </c>
      <c r="B6" s="79"/>
      <c r="C6" s="79"/>
      <c r="D6" s="79"/>
      <c r="E6" s="83"/>
      <c r="F6" s="72" t="s">
        <v>27</v>
      </c>
      <c r="G6" s="73"/>
      <c r="H6" s="74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</row>
    <row r="7" spans="1:59" ht="15" customHeight="1" x14ac:dyDescent="0.2">
      <c r="A7" s="67"/>
      <c r="B7" s="68"/>
      <c r="C7" s="68"/>
      <c r="D7" s="68"/>
      <c r="E7" s="69"/>
      <c r="F7" s="75" t="s">
        <v>29</v>
      </c>
      <c r="G7" s="76"/>
      <c r="H7" s="77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</row>
    <row r="8" spans="1:59" x14ac:dyDescent="0.2">
      <c r="A8" s="78" t="s">
        <v>26</v>
      </c>
      <c r="B8" s="79"/>
      <c r="C8" s="79"/>
      <c r="D8" s="19"/>
      <c r="E8" s="19"/>
      <c r="F8" s="80" t="s">
        <v>28</v>
      </c>
      <c r="G8" s="81"/>
      <c r="H8" s="82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</row>
    <row r="9" spans="1:59" ht="13.5" thickBot="1" x14ac:dyDescent="0.25">
      <c r="A9" s="84"/>
      <c r="B9" s="85"/>
      <c r="C9" s="85"/>
      <c r="D9" s="20"/>
      <c r="E9" s="20"/>
      <c r="F9" s="86"/>
      <c r="G9" s="87"/>
      <c r="H9" s="8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</row>
    <row r="10" spans="1:59" ht="13.5" thickBot="1" x14ac:dyDescent="0.25">
      <c r="A10" s="89"/>
      <c r="B10" s="89"/>
      <c r="C10" s="89"/>
      <c r="D10" s="89"/>
      <c r="E10" s="89"/>
      <c r="F10" s="89"/>
      <c r="G10" s="89"/>
      <c r="H10" s="89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</row>
    <row r="11" spans="1:59" ht="22.5" customHeight="1" x14ac:dyDescent="0.2">
      <c r="A11" s="90" t="s">
        <v>30</v>
      </c>
      <c r="B11" s="91"/>
      <c r="C11" s="91"/>
      <c r="D11" s="94" t="s">
        <v>6</v>
      </c>
      <c r="E11" s="94" t="s">
        <v>5</v>
      </c>
      <c r="F11" s="96" t="s">
        <v>31</v>
      </c>
      <c r="G11" s="96" t="s">
        <v>49</v>
      </c>
      <c r="H11" s="98" t="s">
        <v>32</v>
      </c>
      <c r="I11" s="113" t="s">
        <v>33</v>
      </c>
      <c r="J11" s="98" t="s">
        <v>34</v>
      </c>
      <c r="K11" s="98" t="s">
        <v>35</v>
      </c>
      <c r="L11" s="100" t="s">
        <v>36</v>
      </c>
      <c r="M11" s="98" t="s">
        <v>37</v>
      </c>
      <c r="N11" s="100" t="s">
        <v>38</v>
      </c>
      <c r="O11" s="98" t="s">
        <v>39</v>
      </c>
      <c r="P11" s="100" t="s">
        <v>40</v>
      </c>
      <c r="Q11" s="98" t="s">
        <v>41</v>
      </c>
      <c r="R11" s="100" t="s">
        <v>42</v>
      </c>
      <c r="S11" s="98" t="s">
        <v>43</v>
      </c>
      <c r="T11" s="100" t="s">
        <v>44</v>
      </c>
      <c r="U11" s="98" t="s">
        <v>45</v>
      </c>
      <c r="V11" s="100" t="s">
        <v>46</v>
      </c>
      <c r="W11" s="98" t="s">
        <v>47</v>
      </c>
      <c r="X11" s="105" t="s">
        <v>48</v>
      </c>
      <c r="Y11" s="105" t="s">
        <v>55</v>
      </c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</row>
    <row r="12" spans="1:59" ht="15.75" customHeight="1" thickBot="1" x14ac:dyDescent="0.25">
      <c r="A12" s="92"/>
      <c r="B12" s="93"/>
      <c r="C12" s="93"/>
      <c r="D12" s="95"/>
      <c r="E12" s="95"/>
      <c r="F12" s="97"/>
      <c r="G12" s="97"/>
      <c r="H12" s="99"/>
      <c r="I12" s="114"/>
      <c r="J12" s="99"/>
      <c r="K12" s="99"/>
      <c r="L12" s="101"/>
      <c r="M12" s="99"/>
      <c r="N12" s="101"/>
      <c r="O12" s="99"/>
      <c r="P12" s="101"/>
      <c r="Q12" s="99"/>
      <c r="R12" s="101"/>
      <c r="S12" s="99"/>
      <c r="T12" s="101"/>
      <c r="U12" s="99"/>
      <c r="V12" s="101"/>
      <c r="W12" s="99"/>
      <c r="X12" s="106"/>
      <c r="Y12" s="106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</row>
    <row r="13" spans="1:59" ht="15.75" customHeight="1" thickBot="1" x14ac:dyDescent="0.25">
      <c r="A13" s="21">
        <v>1</v>
      </c>
      <c r="B13" s="107" t="s">
        <v>0</v>
      </c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9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</row>
    <row r="14" spans="1:59" x14ac:dyDescent="0.2">
      <c r="A14" s="22" t="s">
        <v>15</v>
      </c>
      <c r="B14" s="23" t="s">
        <v>9</v>
      </c>
      <c r="C14" s="24"/>
      <c r="D14" s="25" t="s">
        <v>2</v>
      </c>
      <c r="E14" s="25">
        <v>10</v>
      </c>
      <c r="F14" s="27">
        <v>0</v>
      </c>
      <c r="G14" s="26">
        <f>F14*E14</f>
        <v>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  <c r="N14" s="27">
        <v>0</v>
      </c>
      <c r="O14" s="27">
        <v>0</v>
      </c>
      <c r="P14" s="27">
        <v>0</v>
      </c>
      <c r="Q14" s="27">
        <v>0</v>
      </c>
      <c r="R14" s="27">
        <v>0</v>
      </c>
      <c r="S14" s="27">
        <v>0</v>
      </c>
      <c r="T14" s="27">
        <v>0</v>
      </c>
      <c r="U14" s="27">
        <v>0</v>
      </c>
      <c r="V14" s="27">
        <v>0</v>
      </c>
      <c r="W14" s="27">
        <v>0</v>
      </c>
      <c r="X14" s="27">
        <v>0</v>
      </c>
      <c r="Y14" s="28">
        <f>SUM(H14:X14)</f>
        <v>0</v>
      </c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</row>
    <row r="15" spans="1:59" ht="13.5" thickBot="1" x14ac:dyDescent="0.25">
      <c r="A15" s="29" t="s">
        <v>16</v>
      </c>
      <c r="B15" s="30" t="s">
        <v>3</v>
      </c>
      <c r="C15" s="31"/>
      <c r="D15" s="32" t="s">
        <v>1</v>
      </c>
      <c r="E15" s="32">
        <v>2</v>
      </c>
      <c r="F15" s="27">
        <v>0</v>
      </c>
      <c r="G15" s="34">
        <f>F15*E15</f>
        <v>0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27">
        <v>0</v>
      </c>
      <c r="N15" s="27">
        <v>0</v>
      </c>
      <c r="O15" s="27">
        <v>0</v>
      </c>
      <c r="P15" s="27">
        <v>0</v>
      </c>
      <c r="Q15" s="27">
        <v>0</v>
      </c>
      <c r="R15" s="27">
        <v>0</v>
      </c>
      <c r="S15" s="27">
        <v>0</v>
      </c>
      <c r="T15" s="27">
        <v>0</v>
      </c>
      <c r="U15" s="27">
        <v>0</v>
      </c>
      <c r="V15" s="27">
        <v>0</v>
      </c>
      <c r="W15" s="27">
        <v>0</v>
      </c>
      <c r="X15" s="27">
        <v>0</v>
      </c>
      <c r="Y15" s="35">
        <f>SUM(H15:X15)</f>
        <v>0</v>
      </c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</row>
    <row r="16" spans="1:59" ht="12.75" customHeight="1" thickBot="1" x14ac:dyDescent="0.25">
      <c r="A16" s="36">
        <v>2</v>
      </c>
      <c r="B16" s="110" t="s">
        <v>4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2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</row>
    <row r="17" spans="1:59" x14ac:dyDescent="0.2">
      <c r="A17" s="36" t="s">
        <v>17</v>
      </c>
      <c r="B17" s="17" t="s">
        <v>7</v>
      </c>
      <c r="C17" s="12"/>
      <c r="D17" s="25" t="s">
        <v>1</v>
      </c>
      <c r="E17" s="37">
        <v>95651.82</v>
      </c>
      <c r="F17" s="27">
        <v>0</v>
      </c>
      <c r="G17" s="38">
        <f>F17*E17</f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7">
        <v>0</v>
      </c>
      <c r="T17" s="27">
        <v>0</v>
      </c>
      <c r="U17" s="27">
        <v>0</v>
      </c>
      <c r="V17" s="27">
        <v>0</v>
      </c>
      <c r="W17" s="27">
        <v>0</v>
      </c>
      <c r="X17" s="27">
        <v>0</v>
      </c>
      <c r="Y17" s="28">
        <f t="shared" ref="Y17:Y25" si="0">SUM(H17:X17)</f>
        <v>0</v>
      </c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</row>
    <row r="18" spans="1:59" x14ac:dyDescent="0.2">
      <c r="A18" s="36" t="s">
        <v>18</v>
      </c>
      <c r="B18" s="13" t="s">
        <v>8</v>
      </c>
      <c r="C18" s="6"/>
      <c r="D18" s="39" t="s">
        <v>14</v>
      </c>
      <c r="E18" s="40">
        <v>2000</v>
      </c>
      <c r="F18" s="27">
        <v>0</v>
      </c>
      <c r="G18" s="41">
        <f t="shared" ref="G18:G22" si="1">F18*E18</f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7">
        <v>0</v>
      </c>
      <c r="S18" s="27">
        <v>0</v>
      </c>
      <c r="T18" s="27">
        <v>0</v>
      </c>
      <c r="U18" s="27">
        <v>0</v>
      </c>
      <c r="V18" s="27">
        <v>0</v>
      </c>
      <c r="W18" s="27">
        <v>0</v>
      </c>
      <c r="X18" s="27">
        <v>0</v>
      </c>
      <c r="Y18" s="42">
        <f t="shared" si="0"/>
        <v>0</v>
      </c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</row>
    <row r="19" spans="1:59" x14ac:dyDescent="0.2">
      <c r="A19" s="36" t="s">
        <v>19</v>
      </c>
      <c r="B19" s="13" t="s">
        <v>10</v>
      </c>
      <c r="C19" s="6"/>
      <c r="D19" s="39" t="s">
        <v>14</v>
      </c>
      <c r="E19" s="40">
        <v>2000</v>
      </c>
      <c r="F19" s="27">
        <v>0</v>
      </c>
      <c r="G19" s="41">
        <f t="shared" si="1"/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>
        <v>0</v>
      </c>
      <c r="Y19" s="42">
        <f t="shared" si="0"/>
        <v>0</v>
      </c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</row>
    <row r="20" spans="1:59" x14ac:dyDescent="0.2">
      <c r="A20" s="36" t="s">
        <v>20</v>
      </c>
      <c r="B20" s="13" t="s">
        <v>11</v>
      </c>
      <c r="C20" s="6"/>
      <c r="D20" s="39" t="s">
        <v>14</v>
      </c>
      <c r="E20" s="40">
        <v>2000</v>
      </c>
      <c r="F20" s="27">
        <v>0</v>
      </c>
      <c r="G20" s="41">
        <f t="shared" si="1"/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27">
        <v>0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42">
        <f t="shared" si="0"/>
        <v>0</v>
      </c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</row>
    <row r="21" spans="1:59" x14ac:dyDescent="0.2">
      <c r="A21" s="36" t="s">
        <v>21</v>
      </c>
      <c r="B21" s="13" t="s">
        <v>12</v>
      </c>
      <c r="C21" s="6"/>
      <c r="D21" s="39" t="s">
        <v>14</v>
      </c>
      <c r="E21" s="39">
        <v>0</v>
      </c>
      <c r="F21" s="27">
        <v>0</v>
      </c>
      <c r="G21" s="41">
        <f t="shared" si="1"/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27">
        <v>0</v>
      </c>
      <c r="T21" s="27">
        <v>0</v>
      </c>
      <c r="U21" s="27">
        <v>0</v>
      </c>
      <c r="V21" s="27">
        <v>0</v>
      </c>
      <c r="W21" s="27">
        <v>0</v>
      </c>
      <c r="X21" s="27">
        <v>0</v>
      </c>
      <c r="Y21" s="42">
        <f t="shared" si="0"/>
        <v>0</v>
      </c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</row>
    <row r="22" spans="1:59" ht="13.5" thickBot="1" x14ac:dyDescent="0.25">
      <c r="A22" s="36" t="s">
        <v>22</v>
      </c>
      <c r="B22" s="14" t="s">
        <v>13</v>
      </c>
      <c r="C22" s="5"/>
      <c r="D22" s="32" t="s">
        <v>23</v>
      </c>
      <c r="E22" s="32">
        <v>62.1</v>
      </c>
      <c r="F22" s="27">
        <v>0</v>
      </c>
      <c r="G22" s="33">
        <f t="shared" si="1"/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  <c r="R22" s="27">
        <v>0</v>
      </c>
      <c r="S22" s="27">
        <v>0</v>
      </c>
      <c r="T22" s="27">
        <v>0</v>
      </c>
      <c r="U22" s="27">
        <v>0</v>
      </c>
      <c r="V22" s="27">
        <v>0</v>
      </c>
      <c r="W22" s="27">
        <v>0</v>
      </c>
      <c r="X22" s="27">
        <v>0</v>
      </c>
      <c r="Y22" s="35">
        <f t="shared" si="0"/>
        <v>0</v>
      </c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</row>
    <row r="23" spans="1:59" s="2" customFormat="1" ht="15.75" customHeight="1" thickBot="1" x14ac:dyDescent="0.25">
      <c r="A23" s="102" t="s">
        <v>52</v>
      </c>
      <c r="B23" s="103"/>
      <c r="C23" s="103"/>
      <c r="D23" s="103"/>
      <c r="E23" s="103"/>
      <c r="F23" s="103"/>
      <c r="G23" s="104"/>
      <c r="H23" s="43">
        <f>SUM(H14:H15,H17:H22)</f>
        <v>0</v>
      </c>
      <c r="I23" s="43">
        <f t="shared" ref="I23:X23" si="2">SUM(I14:I15,I17:I22)</f>
        <v>0</v>
      </c>
      <c r="J23" s="43">
        <f t="shared" si="2"/>
        <v>0</v>
      </c>
      <c r="K23" s="43">
        <f t="shared" si="2"/>
        <v>0</v>
      </c>
      <c r="L23" s="43">
        <f t="shared" si="2"/>
        <v>0</v>
      </c>
      <c r="M23" s="43">
        <f t="shared" si="2"/>
        <v>0</v>
      </c>
      <c r="N23" s="43">
        <f t="shared" si="2"/>
        <v>0</v>
      </c>
      <c r="O23" s="43">
        <f t="shared" si="2"/>
        <v>0</v>
      </c>
      <c r="P23" s="43">
        <f t="shared" si="2"/>
        <v>0</v>
      </c>
      <c r="Q23" s="43">
        <f t="shared" si="2"/>
        <v>0</v>
      </c>
      <c r="R23" s="43">
        <f t="shared" si="2"/>
        <v>0</v>
      </c>
      <c r="S23" s="43">
        <f t="shared" si="2"/>
        <v>0</v>
      </c>
      <c r="T23" s="43">
        <f t="shared" si="2"/>
        <v>0</v>
      </c>
      <c r="U23" s="43">
        <f t="shared" si="2"/>
        <v>0</v>
      </c>
      <c r="V23" s="43">
        <f t="shared" si="2"/>
        <v>0</v>
      </c>
      <c r="W23" s="43">
        <f t="shared" si="2"/>
        <v>0</v>
      </c>
      <c r="X23" s="44">
        <f t="shared" si="2"/>
        <v>0</v>
      </c>
      <c r="Y23" s="45">
        <f t="shared" si="0"/>
        <v>0</v>
      </c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</row>
    <row r="24" spans="1:59" s="2" customFormat="1" ht="15.75" customHeight="1" thickBot="1" x14ac:dyDescent="0.25">
      <c r="A24" s="102" t="s">
        <v>54</v>
      </c>
      <c r="B24" s="103"/>
      <c r="C24" s="103"/>
      <c r="D24" s="103"/>
      <c r="E24" s="103"/>
      <c r="F24" s="103"/>
      <c r="G24" s="104"/>
      <c r="H24" s="43">
        <f>H23*0.25</f>
        <v>0</v>
      </c>
      <c r="I24" s="43">
        <f t="shared" ref="I24:X24" si="3">I23*0.25</f>
        <v>0</v>
      </c>
      <c r="J24" s="43">
        <f t="shared" si="3"/>
        <v>0</v>
      </c>
      <c r="K24" s="43">
        <f t="shared" si="3"/>
        <v>0</v>
      </c>
      <c r="L24" s="43">
        <f t="shared" si="3"/>
        <v>0</v>
      </c>
      <c r="M24" s="43">
        <f t="shared" si="3"/>
        <v>0</v>
      </c>
      <c r="N24" s="43">
        <f t="shared" si="3"/>
        <v>0</v>
      </c>
      <c r="O24" s="43">
        <f t="shared" si="3"/>
        <v>0</v>
      </c>
      <c r="P24" s="43">
        <f t="shared" si="3"/>
        <v>0</v>
      </c>
      <c r="Q24" s="43">
        <f t="shared" si="3"/>
        <v>0</v>
      </c>
      <c r="R24" s="43">
        <f t="shared" si="3"/>
        <v>0</v>
      </c>
      <c r="S24" s="43">
        <f t="shared" si="3"/>
        <v>0</v>
      </c>
      <c r="T24" s="43">
        <f t="shared" si="3"/>
        <v>0</v>
      </c>
      <c r="U24" s="43">
        <f t="shared" si="3"/>
        <v>0</v>
      </c>
      <c r="V24" s="43">
        <f t="shared" si="3"/>
        <v>0</v>
      </c>
      <c r="W24" s="43">
        <f t="shared" si="3"/>
        <v>0</v>
      </c>
      <c r="X24" s="44">
        <f t="shared" si="3"/>
        <v>0</v>
      </c>
      <c r="Y24" s="47">
        <f t="shared" si="0"/>
        <v>0</v>
      </c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</row>
    <row r="25" spans="1:59" ht="15.75" customHeight="1" thickBot="1" x14ac:dyDescent="0.25">
      <c r="A25" s="102" t="s">
        <v>53</v>
      </c>
      <c r="B25" s="103"/>
      <c r="C25" s="103"/>
      <c r="D25" s="103"/>
      <c r="E25" s="103"/>
      <c r="F25" s="103"/>
      <c r="G25" s="104"/>
      <c r="H25" s="48">
        <f>H24+H23</f>
        <v>0</v>
      </c>
      <c r="I25" s="48">
        <f t="shared" ref="I25:X25" si="4">I24+I23</f>
        <v>0</v>
      </c>
      <c r="J25" s="48">
        <f t="shared" si="4"/>
        <v>0</v>
      </c>
      <c r="K25" s="48">
        <f t="shared" si="4"/>
        <v>0</v>
      </c>
      <c r="L25" s="48">
        <f t="shared" si="4"/>
        <v>0</v>
      </c>
      <c r="M25" s="48">
        <f t="shared" si="4"/>
        <v>0</v>
      </c>
      <c r="N25" s="48">
        <f t="shared" si="4"/>
        <v>0</v>
      </c>
      <c r="O25" s="48">
        <f t="shared" si="4"/>
        <v>0</v>
      </c>
      <c r="P25" s="48">
        <f t="shared" si="4"/>
        <v>0</v>
      </c>
      <c r="Q25" s="48">
        <f t="shared" si="4"/>
        <v>0</v>
      </c>
      <c r="R25" s="48">
        <f t="shared" si="4"/>
        <v>0</v>
      </c>
      <c r="S25" s="48">
        <f t="shared" si="4"/>
        <v>0</v>
      </c>
      <c r="T25" s="48">
        <f t="shared" si="4"/>
        <v>0</v>
      </c>
      <c r="U25" s="48">
        <f t="shared" si="4"/>
        <v>0</v>
      </c>
      <c r="V25" s="48">
        <f t="shared" si="4"/>
        <v>0</v>
      </c>
      <c r="W25" s="48">
        <f t="shared" si="4"/>
        <v>0</v>
      </c>
      <c r="X25" s="49">
        <f t="shared" si="4"/>
        <v>0</v>
      </c>
      <c r="Y25" s="47">
        <f t="shared" si="0"/>
        <v>0</v>
      </c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</row>
    <row r="26" spans="1:59" x14ac:dyDescent="0.2">
      <c r="A26" s="50"/>
      <c r="B26" s="51"/>
      <c r="C26" s="51"/>
      <c r="D26" s="51"/>
      <c r="E26" s="51"/>
      <c r="F26" s="52"/>
      <c r="G26" s="52"/>
      <c r="H26" s="51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53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</row>
    <row r="27" spans="1:59" x14ac:dyDescent="0.2">
      <c r="A27" s="50"/>
      <c r="B27" s="51"/>
      <c r="C27" s="51"/>
      <c r="D27" s="51"/>
      <c r="E27" s="51"/>
      <c r="F27" s="52"/>
      <c r="G27" s="52"/>
      <c r="H27" s="51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</row>
    <row r="28" spans="1:59" x14ac:dyDescent="0.2">
      <c r="A28" s="50"/>
      <c r="B28" s="51"/>
      <c r="C28" s="51"/>
      <c r="D28" s="51"/>
      <c r="E28" s="51"/>
      <c r="F28" s="52"/>
      <c r="G28" s="52"/>
      <c r="H28" s="51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</row>
    <row r="29" spans="1:59" x14ac:dyDescent="0.2">
      <c r="A29" s="50"/>
      <c r="B29" s="51"/>
      <c r="C29" s="51"/>
      <c r="D29" s="51"/>
      <c r="E29" s="51"/>
      <c r="F29" s="52"/>
      <c r="G29" s="52"/>
      <c r="H29" s="51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</row>
    <row r="30" spans="1:59" x14ac:dyDescent="0.2">
      <c r="A30" s="50"/>
      <c r="B30" s="51"/>
      <c r="C30" s="51"/>
      <c r="D30" s="51"/>
      <c r="E30" s="51"/>
      <c r="F30" s="52"/>
      <c r="G30" s="52"/>
      <c r="H30" s="51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</row>
    <row r="31" spans="1:59" x14ac:dyDescent="0.2">
      <c r="A31" s="50"/>
      <c r="B31" s="51"/>
      <c r="C31" s="51"/>
      <c r="D31" s="51"/>
      <c r="E31" s="51"/>
      <c r="F31" s="52"/>
      <c r="G31" s="52"/>
      <c r="H31" s="51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</row>
    <row r="32" spans="1:59" x14ac:dyDescent="0.2">
      <c r="A32" s="50"/>
      <c r="B32" s="51"/>
      <c r="C32" s="51"/>
      <c r="D32" s="51"/>
      <c r="E32" s="51"/>
      <c r="F32" s="52"/>
      <c r="G32" s="52"/>
      <c r="H32" s="51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</row>
    <row r="33" spans="1:59" x14ac:dyDescent="0.2">
      <c r="A33" s="50"/>
      <c r="B33" s="51"/>
      <c r="C33" s="51"/>
      <c r="D33" s="51"/>
      <c r="E33" s="51"/>
      <c r="F33" s="52"/>
      <c r="G33" s="52"/>
      <c r="H33" s="51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</row>
    <row r="34" spans="1:59" x14ac:dyDescent="0.2">
      <c r="A34" s="50"/>
      <c r="B34" s="51"/>
      <c r="C34" s="51"/>
      <c r="D34" s="51"/>
      <c r="E34" s="51"/>
      <c r="F34" s="52"/>
      <c r="G34" s="52"/>
      <c r="H34" s="51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</row>
    <row r="35" spans="1:59" x14ac:dyDescent="0.2">
      <c r="A35" s="50"/>
      <c r="B35" s="51"/>
      <c r="C35" s="51"/>
      <c r="D35" s="51"/>
      <c r="E35" s="51"/>
      <c r="F35" s="52"/>
      <c r="G35" s="52"/>
      <c r="H35" s="51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</row>
    <row r="36" spans="1:59" x14ac:dyDescent="0.2">
      <c r="A36" s="50"/>
      <c r="B36" s="51"/>
      <c r="C36" s="51"/>
      <c r="D36" s="51"/>
      <c r="E36" s="51"/>
      <c r="F36" s="52"/>
      <c r="G36" s="52"/>
      <c r="H36" s="51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</row>
    <row r="37" spans="1:59" x14ac:dyDescent="0.2">
      <c r="A37" s="50"/>
      <c r="B37" s="51"/>
      <c r="C37" s="51"/>
      <c r="D37" s="51"/>
      <c r="E37" s="51"/>
      <c r="F37" s="52"/>
      <c r="G37" s="52"/>
      <c r="H37" s="51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</row>
    <row r="38" spans="1:59" x14ac:dyDescent="0.2">
      <c r="A38" s="50"/>
      <c r="B38" s="51"/>
      <c r="C38" s="51"/>
      <c r="D38" s="51"/>
      <c r="E38" s="51"/>
      <c r="F38" s="52"/>
      <c r="G38" s="52"/>
      <c r="H38" s="51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</row>
    <row r="39" spans="1:59" x14ac:dyDescent="0.2">
      <c r="A39" s="50"/>
      <c r="B39" s="51"/>
      <c r="C39" s="51"/>
      <c r="D39" s="51"/>
      <c r="E39" s="51"/>
      <c r="F39" s="52"/>
      <c r="G39" s="52"/>
      <c r="H39" s="51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</row>
    <row r="40" spans="1:59" x14ac:dyDescent="0.2">
      <c r="A40" s="50"/>
      <c r="B40" s="51"/>
      <c r="C40" s="51"/>
      <c r="D40" s="51"/>
      <c r="E40" s="51"/>
      <c r="F40" s="52"/>
      <c r="G40" s="52"/>
      <c r="H40" s="51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</row>
    <row r="41" spans="1:59" x14ac:dyDescent="0.2">
      <c r="A41" s="50"/>
      <c r="B41" s="51"/>
      <c r="C41" s="51"/>
      <c r="D41" s="51"/>
      <c r="E41" s="51"/>
      <c r="F41" s="52"/>
      <c r="G41" s="52"/>
      <c r="H41" s="51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2" spans="1:59" x14ac:dyDescent="0.2">
      <c r="A42" s="50"/>
      <c r="B42" s="51"/>
      <c r="C42" s="51"/>
      <c r="D42" s="51"/>
      <c r="E42" s="51"/>
      <c r="F42" s="52"/>
      <c r="G42" s="52"/>
      <c r="H42" s="51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</row>
    <row r="43" spans="1:59" x14ac:dyDescent="0.2">
      <c r="A43" s="50"/>
      <c r="B43" s="51"/>
      <c r="C43" s="51"/>
      <c r="D43" s="51"/>
      <c r="E43" s="51"/>
      <c r="F43" s="52"/>
      <c r="G43" s="52"/>
      <c r="H43" s="51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4" spans="1:59" x14ac:dyDescent="0.2">
      <c r="A44" s="50"/>
      <c r="B44" s="51"/>
      <c r="C44" s="51"/>
      <c r="D44" s="51"/>
      <c r="E44" s="51"/>
      <c r="F44" s="52"/>
      <c r="G44" s="52"/>
      <c r="H44" s="51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</row>
    <row r="45" spans="1:59" x14ac:dyDescent="0.2">
      <c r="A45" s="50"/>
      <c r="B45" s="51"/>
      <c r="C45" s="51"/>
      <c r="D45" s="51"/>
      <c r="E45" s="51"/>
      <c r="F45" s="52"/>
      <c r="G45" s="52"/>
      <c r="H45" s="51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</row>
    <row r="46" spans="1:59" x14ac:dyDescent="0.2">
      <c r="A46" s="50"/>
      <c r="B46" s="51"/>
      <c r="C46" s="51"/>
      <c r="D46" s="51"/>
      <c r="E46" s="51"/>
      <c r="F46" s="52"/>
      <c r="G46" s="52"/>
      <c r="H46" s="51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</row>
    <row r="47" spans="1:59" x14ac:dyDescent="0.2">
      <c r="A47" s="50"/>
      <c r="B47" s="51"/>
      <c r="C47" s="51"/>
      <c r="D47" s="51"/>
      <c r="E47" s="51"/>
      <c r="F47" s="52"/>
      <c r="G47" s="52"/>
      <c r="H47" s="51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</row>
    <row r="48" spans="1:59" x14ac:dyDescent="0.2">
      <c r="A48" s="50"/>
      <c r="B48" s="51"/>
      <c r="C48" s="51"/>
      <c r="D48" s="51"/>
      <c r="E48" s="51"/>
      <c r="F48" s="52"/>
      <c r="G48" s="52"/>
      <c r="H48" s="51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</row>
    <row r="49" spans="1:59" x14ac:dyDescent="0.2">
      <c r="A49" s="50"/>
      <c r="B49" s="51"/>
      <c r="C49" s="51"/>
      <c r="D49" s="51"/>
      <c r="E49" s="51"/>
      <c r="F49" s="52"/>
      <c r="G49" s="52"/>
      <c r="H49" s="51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</row>
    <row r="50" spans="1:59" x14ac:dyDescent="0.2">
      <c r="A50" s="50"/>
      <c r="B50" s="51"/>
      <c r="C50" s="51"/>
      <c r="D50" s="51"/>
      <c r="E50" s="51"/>
      <c r="F50" s="52"/>
      <c r="G50" s="52"/>
      <c r="H50" s="51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</row>
    <row r="51" spans="1:59" x14ac:dyDescent="0.2">
      <c r="A51" s="50"/>
      <c r="B51" s="51"/>
      <c r="C51" s="51"/>
      <c r="D51" s="51"/>
      <c r="E51" s="51"/>
      <c r="F51" s="52"/>
      <c r="G51" s="52"/>
      <c r="H51" s="51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</row>
    <row r="52" spans="1:59" x14ac:dyDescent="0.2">
      <c r="A52" s="50"/>
      <c r="B52" s="51"/>
      <c r="C52" s="51"/>
      <c r="D52" s="51"/>
      <c r="E52" s="51"/>
      <c r="F52" s="52"/>
      <c r="G52" s="52"/>
      <c r="H52" s="51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</row>
    <row r="53" spans="1:59" x14ac:dyDescent="0.2">
      <c r="A53" s="50"/>
      <c r="B53" s="51"/>
      <c r="C53" s="51"/>
      <c r="D53" s="51"/>
      <c r="E53" s="51"/>
      <c r="F53" s="52"/>
      <c r="G53" s="52"/>
      <c r="H53" s="51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</row>
    <row r="54" spans="1:59" x14ac:dyDescent="0.2">
      <c r="A54" s="50"/>
      <c r="B54" s="51"/>
      <c r="C54" s="51"/>
      <c r="D54" s="51"/>
      <c r="E54" s="51"/>
      <c r="F54" s="52"/>
      <c r="G54" s="52"/>
      <c r="H54" s="51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</row>
    <row r="55" spans="1:59" x14ac:dyDescent="0.2">
      <c r="A55" s="50"/>
      <c r="B55" s="51"/>
      <c r="C55" s="51"/>
      <c r="D55" s="51"/>
      <c r="E55" s="51"/>
      <c r="F55" s="52"/>
      <c r="G55" s="52"/>
      <c r="H55" s="51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</row>
    <row r="56" spans="1:59" x14ac:dyDescent="0.2">
      <c r="A56" s="50"/>
      <c r="B56" s="51"/>
      <c r="C56" s="51"/>
      <c r="D56" s="51"/>
      <c r="E56" s="51"/>
      <c r="F56" s="52"/>
      <c r="G56" s="52"/>
      <c r="H56" s="51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</row>
    <row r="57" spans="1:59" x14ac:dyDescent="0.2">
      <c r="A57" s="50"/>
      <c r="B57" s="51"/>
      <c r="C57" s="51"/>
      <c r="D57" s="51"/>
      <c r="E57" s="51"/>
      <c r="F57" s="52"/>
      <c r="G57" s="52"/>
      <c r="H57" s="51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</row>
    <row r="58" spans="1:59" x14ac:dyDescent="0.2">
      <c r="A58" s="50"/>
      <c r="B58" s="51"/>
      <c r="C58" s="51"/>
      <c r="D58" s="51"/>
      <c r="E58" s="51"/>
      <c r="F58" s="52"/>
      <c r="G58" s="52"/>
      <c r="H58" s="51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</row>
    <row r="59" spans="1:59" x14ac:dyDescent="0.2">
      <c r="A59" s="50"/>
      <c r="B59" s="51"/>
      <c r="C59" s="51"/>
      <c r="D59" s="51"/>
      <c r="E59" s="51"/>
      <c r="F59" s="52"/>
      <c r="G59" s="52"/>
      <c r="H59" s="51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</row>
    <row r="60" spans="1:59" x14ac:dyDescent="0.2">
      <c r="A60" s="50"/>
      <c r="B60" s="51"/>
      <c r="C60" s="51"/>
      <c r="D60" s="51"/>
      <c r="E60" s="51"/>
      <c r="F60" s="52"/>
      <c r="G60" s="52"/>
      <c r="H60" s="51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</row>
    <row r="61" spans="1:59" x14ac:dyDescent="0.2">
      <c r="A61" s="50"/>
      <c r="B61" s="51"/>
      <c r="C61" s="51"/>
      <c r="D61" s="51"/>
      <c r="E61" s="51"/>
      <c r="F61" s="52"/>
      <c r="G61" s="52"/>
      <c r="H61" s="51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</row>
    <row r="62" spans="1:59" x14ac:dyDescent="0.2">
      <c r="A62" s="50"/>
      <c r="B62" s="51"/>
      <c r="C62" s="51"/>
      <c r="D62" s="51"/>
      <c r="E62" s="51"/>
      <c r="F62" s="52"/>
      <c r="G62" s="52"/>
      <c r="H62" s="51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</row>
    <row r="63" spans="1:59" x14ac:dyDescent="0.2">
      <c r="A63" s="50"/>
      <c r="B63" s="51"/>
      <c r="C63" s="51"/>
      <c r="D63" s="51"/>
      <c r="E63" s="51"/>
      <c r="F63" s="52"/>
      <c r="G63" s="52"/>
      <c r="H63" s="51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</row>
    <row r="64" spans="1:59" x14ac:dyDescent="0.2">
      <c r="A64" s="50"/>
      <c r="B64" s="51"/>
      <c r="C64" s="51"/>
      <c r="D64" s="51"/>
      <c r="E64" s="51"/>
      <c r="F64" s="52"/>
      <c r="G64" s="52"/>
      <c r="H64" s="51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</row>
    <row r="65" spans="1:59" x14ac:dyDescent="0.2">
      <c r="A65" s="50"/>
      <c r="B65" s="51"/>
      <c r="C65" s="51"/>
      <c r="D65" s="51"/>
      <c r="E65" s="51"/>
      <c r="F65" s="52"/>
      <c r="G65" s="52"/>
      <c r="H65" s="51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</row>
  </sheetData>
  <mergeCells count="43">
    <mergeCell ref="Y11:Y12"/>
    <mergeCell ref="B13:Y13"/>
    <mergeCell ref="B16:Y16"/>
    <mergeCell ref="Q11:Q12"/>
    <mergeCell ref="V11:V12"/>
    <mergeCell ref="G11:G12"/>
    <mergeCell ref="X11:X12"/>
    <mergeCell ref="L11:L12"/>
    <mergeCell ref="M11:M12"/>
    <mergeCell ref="N11:N12"/>
    <mergeCell ref="I11:I12"/>
    <mergeCell ref="J11:J12"/>
    <mergeCell ref="K11:K12"/>
    <mergeCell ref="W11:W12"/>
    <mergeCell ref="U11:U12"/>
    <mergeCell ref="T11:T12"/>
    <mergeCell ref="S11:S12"/>
    <mergeCell ref="R11:R12"/>
    <mergeCell ref="A25:G25"/>
    <mergeCell ref="A24:G24"/>
    <mergeCell ref="A23:G23"/>
    <mergeCell ref="O11:O12"/>
    <mergeCell ref="P11:P12"/>
    <mergeCell ref="A9:C9"/>
    <mergeCell ref="F9:H9"/>
    <mergeCell ref="A10:H10"/>
    <mergeCell ref="A11:C12"/>
    <mergeCell ref="D11:D12"/>
    <mergeCell ref="E11:E12"/>
    <mergeCell ref="F11:F12"/>
    <mergeCell ref="H11:H12"/>
    <mergeCell ref="F6:H6"/>
    <mergeCell ref="F7:H7"/>
    <mergeCell ref="A8:C8"/>
    <mergeCell ref="F8:H8"/>
    <mergeCell ref="A7:E7"/>
    <mergeCell ref="A6:E6"/>
    <mergeCell ref="A1:E2"/>
    <mergeCell ref="A3:H3"/>
    <mergeCell ref="F4:H4"/>
    <mergeCell ref="F5:H5"/>
    <mergeCell ref="A5:E5"/>
    <mergeCell ref="A4:E4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Cronograma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 De Lucena</dc:creator>
  <cp:lastModifiedBy>LUCIANA de Oliveira Pereira Cabral</cp:lastModifiedBy>
  <dcterms:created xsi:type="dcterms:W3CDTF">2016-02-18T12:09:24Z</dcterms:created>
  <dcterms:modified xsi:type="dcterms:W3CDTF">2021-05-27T21:10:53Z</dcterms:modified>
</cp:coreProperties>
</file>